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harts/chart3.xml" ContentType="application/vnd.openxmlformats-officedocument.drawingml.chart+xml"/>
  <Override PartName="/xl/worksheets/_rels/sheet4.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ADONNEES" sheetId="1" state="visible" r:id="rId2"/>
    <sheet name="STRUCTURE" sheetId="2" state="visible" r:id="rId3"/>
    <sheet name="BASE_LRHDF_PAP_J" sheetId="3" state="visible" r:id="rId4"/>
    <sheet name="SYNTHESE_LRHDF_PAP_J" sheetId="4" state="visible" r:id="rId5"/>
    <sheet name="MENACE" sheetId="5" state="visible" r:id="rId6"/>
  </sheets>
  <definedNames>
    <definedName function="false" hidden="false" localSheetId="0" name="__RefHeading__1462_1731917409" vbProcedure="false">METADONNEES!$A$45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<sst xmlns="http://schemas.openxmlformats.org/spreadsheetml/2006/main" count="1007" uniqueCount="383">
  <si>
    <t xml:space="preserve">Nom du jeu de données</t>
  </si>
  <si>
    <t xml:space="preserve">Liste rouge des papillons de jour des Hauts-de-France, 2024</t>
  </si>
  <si>
    <t xml:space="preserve">Date de création de la table</t>
  </si>
  <si>
    <t xml:space="preserve">Date de dernière mise à jour de la table</t>
  </si>
  <si>
    <t xml:space="preserve">Date de labellisation par l'UICN</t>
  </si>
  <si>
    <t xml:space="preserve">Date de validation en CSRPN</t>
  </si>
  <si>
    <t xml:space="preserve">Coordination</t>
  </si>
  <si>
    <t xml:space="preserve">Sébastien MAILLIER (Picardie Nature), Robin QUEVILLART (GON), Cyril LE-MAUX, David GONIDEC et Guillaume KOTWICA (DREAL Hauts-de-France). Picardie Nature et Groupe ornithologique et naturaliste (agrément régional Hauts-de-France), dans le cadre du programme de réalisation des listes rouges régionales Hauts-de-France piloté par la DREAL Hauts-de-France.</t>
  </si>
  <si>
    <t xml:space="preserve">Auteurs de la table</t>
  </si>
  <si>
    <t xml:space="preserve">Sébastien MAILLIER &amp; Simon POSTEL (Picardie Nature)</t>
  </si>
  <si>
    <t xml:space="preserve">Membres du comité d'évaluation</t>
  </si>
  <si>
    <t xml:space="preserve">David ADAM, Benoît DANTEN, Eric DROUET, Thibaut GERARD, Daniel HAUBREUX, Xavier LETHEVE, Eddy LOUBRY, Sébastien MEZIERE, Bruno NICOLAS, Robin QUEVILLART, Gaëtan REY, Adrien SIMON, Damien TOP, Sébastien VERNE
évaluateur neutre : Olivier PICHARD (CSRPN)
auditeur externe : Cyril LE-MAUX (DREAL)</t>
  </si>
  <si>
    <t xml:space="preserve">Structures représentées</t>
  </si>
  <si>
    <t xml:space="preserve">CEN Hauts de France, ECOSPHERE, GIRAZ, PNR Baie de Somme Picardie maritime, AUDDICE Biodiversité, EDEN 62, GON, CEN Normandie</t>
  </si>
  <si>
    <t xml:space="preserve">Territoire concerné</t>
  </si>
  <si>
    <t xml:space="preserve">Région Hauts-de-France</t>
  </si>
  <si>
    <t xml:space="preserve">Organisme responsable</t>
  </si>
  <si>
    <t xml:space="preserve">Picardie Nature, Groupe ornithologique et naturaliste (agrément régional Hauts-de-France)</t>
  </si>
  <si>
    <t xml:space="preserve">Langue des données</t>
  </si>
  <si>
    <t xml:space="preserve">FR</t>
  </si>
  <si>
    <t xml:space="preserve">Présentation / Contexte</t>
  </si>
  <si>
    <t xml:space="preserve">Qu'est-ce qu'une liste rouge ?  
La Liste rouge de l’UICN constitue l’inventaire mondial le plus complet de l’état de conservation global des espèces végétales et animales. Elle s’appuie sur une série de critères précis pour évaluer le risque d’extinction de milliers d’espèces et de sous-espèces. Ces critères s’appliquent à toutes les espèces et à toutes les parties du monde. Fondée sur une solide base scientifique, la Liste rouge de l’UICN est reconnue comme l’outil de référence le plus fiable pour connaître le niveau des menaces pesant sur la diversité biologique spécifique. 
Il existe également des listes rouges continentales et nationales. En France, des déclinaisons selon la région et le taxon ont vu le jour. 
Une liste rouge régionale pour quoi faire ?
La liste rouge régionale a pour but de fournir un inventaire des espèces menacées, ici les papillons de jour, d'identifier les priorités d'actions, de sensibiliser le public et de guider les politiques régionales de conservation.</t>
  </si>
  <si>
    <t xml:space="preserve">Origine du jeu de données</t>
  </si>
  <si>
    <t xml:space="preserve">Base de données du SINP (Clicnat, SIRF) + Base de données Faune France.
Données de la base nationale ARTEMISIAE ainsi que OPENObs du MNHN ont été consultées également</t>
  </si>
  <si>
    <t xml:space="preserve">Période d'analyse</t>
  </si>
  <si>
    <t xml:space="preserve">2001 - 2020 - période principale 2011-2020 (quelques données plus récentes ont été prises en compte quand cela fut jugé nécessaire).</t>
  </si>
  <si>
    <t xml:space="preserve">Mots clés</t>
  </si>
  <si>
    <t xml:space="preserve">Papillons Rhopalocères, Zygènes, liste rouge, Hauts-de-France</t>
  </si>
  <si>
    <t xml:space="preserve">Référencement à utiliser</t>
  </si>
  <si>
    <t xml:space="preserve">Picardie Nature, GON, 2024. Liste rouge régionale des papillons de jour des Hauts-de-France (Lépidoptères Papilionoidea &amp; Zygaenidae), tableau de synthèse. Programme de réalisation des listes rouges régionales des Hauts-de-France. DREAL Hauts-de-France, Amiens.</t>
  </si>
  <si>
    <t xml:space="preserve">Code du champ</t>
  </si>
  <si>
    <t xml:space="preserve">Description du champ</t>
  </si>
  <si>
    <t xml:space="preserve">Liste de valeurs</t>
  </si>
  <si>
    <t xml:space="preserve">CD_NOM</t>
  </si>
  <si>
    <t xml:space="preserve">Identifiant unique du taxon dans le référentiel national TAXREF.</t>
  </si>
  <si>
    <t xml:space="preserve">Sans objet</t>
  </si>
  <si>
    <t xml:space="preserve">FAMILLE</t>
  </si>
  <si>
    <t xml:space="preserve">rang taxonomique de la famille</t>
  </si>
  <si>
    <t xml:space="preserve">NOM_SCIENTIFIQUE</t>
  </si>
  <si>
    <t xml:space="preserve">La systématique, la taxinomie et les noms vernaculaires suivent celles du référentiel du Museum national d'histoire naturelle (TAXREF)</t>
  </si>
  <si>
    <t xml:space="preserve">NOM_VERNACULAIRE</t>
  </si>
  <si>
    <t xml:space="preserve">CATEGORIE_HAUTS-DE-FRANCE</t>
  </si>
  <si>
    <t xml:space="preserve">Statut de menace du taxon dans les Hauts-de-France.</t>
  </si>
  <si>
    <t xml:space="preserve">MENACE</t>
  </si>
  <si>
    <t xml:space="preserve">CRITERES</t>
  </si>
  <si>
    <t xml:space="preserve">Critères de l’UICN pour évaluer l’appartenance d’un taxon à l’une des catégories du groupe « menacé » de la Liste rouge. (cf. https://uicn.fr/wp-content/uploads/2018/04/grille-synthese-criteres-liste-rouge.pdf)</t>
  </si>
  <si>
    <t xml:space="preserve">CATEGORIE_FRANCE</t>
  </si>
  <si>
    <t xml:space="preserve">Statut de menace du taxon en France</t>
  </si>
  <si>
    <t xml:space="preserve">CATEGORIE_EUROPE</t>
  </si>
  <si>
    <t xml:space="preserve">Statut de menace du taxon en Europe</t>
  </si>
  <si>
    <t xml:space="preserve">CDNOM</t>
  </si>
  <si>
    <t xml:space="preserve">Nymphalidae</t>
  </si>
  <si>
    <t xml:space="preserve">Chazara briseis (Linnaeus, 1764)</t>
  </si>
  <si>
    <t xml:space="preserve">Hermite</t>
  </si>
  <si>
    <t xml:space="preserve">RE</t>
  </si>
  <si>
    <t xml:space="preserve">-</t>
  </si>
  <si>
    <t xml:space="preserve">VU</t>
  </si>
  <si>
    <t xml:space="preserve">NT</t>
  </si>
  <si>
    <t xml:space="preserve">Coenonympha hero (Linnaeus, 1761)</t>
  </si>
  <si>
    <t xml:space="preserve">Fadet de l'élyme, Mélibée</t>
  </si>
  <si>
    <t xml:space="preserve">CR </t>
  </si>
  <si>
    <t xml:space="preserve">VU </t>
  </si>
  <si>
    <t xml:space="preserve">Coenonympha tullia (O.F. Muller, 1764)</t>
  </si>
  <si>
    <t xml:space="preserve">Fadet des tourbières</t>
  </si>
  <si>
    <t xml:space="preserve">EN</t>
  </si>
  <si>
    <t xml:space="preserve">Erebia aethiops (Esper, 1777)</t>
  </si>
  <si>
    <t xml:space="preserve">Moiré sylvicole</t>
  </si>
  <si>
    <t xml:space="preserve">LC</t>
  </si>
  <si>
    <t xml:space="preserve">LC </t>
  </si>
  <si>
    <t xml:space="preserve">Euphydryas maturna (Linnaeus, 1758)</t>
  </si>
  <si>
    <t xml:space="preserve">Damier du Frêne</t>
  </si>
  <si>
    <t xml:space="preserve">Fabriciana niobe (Linnaeus, 1758)</t>
  </si>
  <si>
    <t xml:space="preserve">Chiffre</t>
  </si>
  <si>
    <t xml:space="preserve">Lycaenidae</t>
  </si>
  <si>
    <t xml:space="preserve">Lycaena virgaureae (Linnaeus, 1758)</t>
  </si>
  <si>
    <t xml:space="preserve">Cuivré de la verge d'or</t>
  </si>
  <si>
    <t xml:space="preserve">Hipparchia fagi (Scopoli, 1763)</t>
  </si>
  <si>
    <t xml:space="preserve">Sylvandre</t>
  </si>
  <si>
    <t xml:space="preserve">NT </t>
  </si>
  <si>
    <t xml:space="preserve">Hipparchia statilinus (Hufnagel, 1766)</t>
  </si>
  <si>
    <t xml:space="preserve">Faune</t>
  </si>
  <si>
    <t xml:space="preserve">Limenitis reducta Staudinger, 1901</t>
  </si>
  <si>
    <t xml:space="preserve">Sylvain azuré</t>
  </si>
  <si>
    <t xml:space="preserve">Lopinga achine (Scopoli, 1763)</t>
  </si>
  <si>
    <t xml:space="preserve">Bacchante</t>
  </si>
  <si>
    <t xml:space="preserve">Polyommatus thersites (Cantener, 1835)</t>
  </si>
  <si>
    <t xml:space="preserve">Azuré de l'esparcette</t>
  </si>
  <si>
    <t xml:space="preserve">Hesperidae</t>
  </si>
  <si>
    <t xml:space="preserve">Pyrgus alveus (Hubner, 1803)</t>
  </si>
  <si>
    <t xml:space="preserve">Hespérie du faux-buis</t>
  </si>
  <si>
    <t xml:space="preserve">Pyrgus carthami (Hubner, 1813)</t>
  </si>
  <si>
    <t xml:space="preserve">Hespérie du carthame</t>
  </si>
  <si>
    <t xml:space="preserve">Erebia medusa (Denis &amp; Schiffermuller, 1775)</t>
  </si>
  <si>
    <t xml:space="preserve">Moiré franconien</t>
  </si>
  <si>
    <t xml:space="preserve">CR</t>
  </si>
  <si>
    <t xml:space="preserve">B(1+2)ab(iii)</t>
  </si>
  <si>
    <t xml:space="preserve">Pseudophilotes baton (Bergstrasser, 1779)</t>
  </si>
  <si>
    <t xml:space="preserve">Azuré du Thym</t>
  </si>
  <si>
    <t xml:space="preserve">B1ab(iii,iv)</t>
  </si>
  <si>
    <t xml:space="preserve">Boloria euphrosyne (Linnaeus, 1758)</t>
  </si>
  <si>
    <t xml:space="preserve">Grand collier argenté</t>
  </si>
  <si>
    <t xml:space="preserve">B1ab(iii)</t>
  </si>
  <si>
    <t xml:space="preserve">Lycaena hippothoe (Linnaeus, 1761)</t>
  </si>
  <si>
    <t xml:space="preserve">Cuivré écarlate</t>
  </si>
  <si>
    <t xml:space="preserve">Melitaea aurelia Nickerl, 1850</t>
  </si>
  <si>
    <t xml:space="preserve">Mélitée des Digitales</t>
  </si>
  <si>
    <t xml:space="preserve">Melitaea didyma (Esper, 1778)</t>
  </si>
  <si>
    <t xml:space="preserve">Mélitée orangée</t>
  </si>
  <si>
    <t xml:space="preserve">Melitaea parthenoides Keferstein, 1851</t>
  </si>
  <si>
    <t xml:space="preserve">Mélitée de la Lancéole</t>
  </si>
  <si>
    <t xml:space="preserve">Melitaea phoebe (Denis &amp; Schiffermuller, 1775)</t>
  </si>
  <si>
    <t xml:space="preserve">Mélitée des Centaurées</t>
  </si>
  <si>
    <t xml:space="preserve">Phengaris arion (Linnaeus, 1758)</t>
  </si>
  <si>
    <t xml:space="preserve">Azuré du Serpolet</t>
  </si>
  <si>
    <t xml:space="preserve">EN </t>
  </si>
  <si>
    <t xml:space="preserve">Melitaea diamina (Lang, 1789)</t>
  </si>
  <si>
    <t xml:space="preserve">Mélitée noirâtre</t>
  </si>
  <si>
    <t xml:space="preserve">C2a(i)</t>
  </si>
  <si>
    <t xml:space="preserve">Fabriciana adippe (Denis &amp; Schiffermuller, 1775)</t>
  </si>
  <si>
    <t xml:space="preserve">Moyen Nacré</t>
  </si>
  <si>
    <t xml:space="preserve">D1</t>
  </si>
  <si>
    <t xml:space="preserve">Zygaenidae</t>
  </si>
  <si>
    <t xml:space="preserve">Adscita geryon (Hubner, 1813)</t>
  </si>
  <si>
    <t xml:space="preserve">Procris de l'Hélianthème</t>
  </si>
  <si>
    <t xml:space="preserve">/</t>
  </si>
  <si>
    <t xml:space="preserve">Adscita statices (Linnaeus, 1758)</t>
  </si>
  <si>
    <t xml:space="preserve">Procris de l'Oseille</t>
  </si>
  <si>
    <t xml:space="preserve">Boloria selene (Denis &amp; Schiffermuller, 1775)</t>
  </si>
  <si>
    <t xml:space="preserve">Petit Collier argenté</t>
  </si>
  <si>
    <t xml:space="preserve">Lycaena tityrus (Poda, 1761)</t>
  </si>
  <si>
    <t xml:space="preserve">Cuivré fuligineux</t>
  </si>
  <si>
    <t xml:space="preserve">Melitaea athalia (Rottemburg, 1775)</t>
  </si>
  <si>
    <t xml:space="preserve">Mélitée du Mélampyre</t>
  </si>
  <si>
    <t xml:space="preserve">Plebejus argyrognomon (Bergstrasser, 1779)</t>
  </si>
  <si>
    <t xml:space="preserve">Azuré des Coronilles</t>
  </si>
  <si>
    <t xml:space="preserve">Zygaena ephialtes (Linnaeus, 1767)</t>
  </si>
  <si>
    <t xml:space="preserve">Zygène de la Coronille</t>
  </si>
  <si>
    <t xml:space="preserve">Hesperiidae</t>
  </si>
  <si>
    <t xml:space="preserve">Hesperia comma (Linnaeus, 1758)</t>
  </si>
  <si>
    <t xml:space="preserve">Virgule</t>
  </si>
  <si>
    <t xml:space="preserve">B2ab(ii,iii,iv)</t>
  </si>
  <si>
    <t xml:space="preserve">Thymelicus acteon (Rottemburg, 1775)</t>
  </si>
  <si>
    <t xml:space="preserve">Hespérie du Chiendent</t>
  </si>
  <si>
    <t xml:space="preserve">B2ab(ii)</t>
  </si>
  <si>
    <t xml:space="preserve">Heteropterus morpheus (Pallas, 1771)</t>
  </si>
  <si>
    <t xml:space="preserve">Miroir</t>
  </si>
  <si>
    <t xml:space="preserve">B2ab(iii,iv)</t>
  </si>
  <si>
    <t xml:space="preserve">Pieridae</t>
  </si>
  <si>
    <t xml:space="preserve">Aporia crataegi (Linnaeus, 1758)</t>
  </si>
  <si>
    <t xml:space="preserve">Gazé</t>
  </si>
  <si>
    <t xml:space="preserve">B2ab(iii)</t>
  </si>
  <si>
    <t xml:space="preserve">Brenthis ino (Rottemburg, 1775)</t>
  </si>
  <si>
    <t xml:space="preserve">Nacré de la Sanguisorbe</t>
  </si>
  <si>
    <t xml:space="preserve">Coenonympha glycerion (Borkhausen, 1788)</t>
  </si>
  <si>
    <t xml:space="preserve">Fadet de la Mélique</t>
  </si>
  <si>
    <t xml:space="preserve">Euphydryas aurinia (Rottemburg, 1775)</t>
  </si>
  <si>
    <t xml:space="preserve">Damier de la Succise</t>
  </si>
  <si>
    <t xml:space="preserve">Glaucopsyche alexis (Poda, 1761)</t>
  </si>
  <si>
    <t xml:space="preserve">Azuré des Cytises</t>
  </si>
  <si>
    <t xml:space="preserve">Riodinidae</t>
  </si>
  <si>
    <t xml:space="preserve">Hamearis lucina (Linnaeus, 1758)</t>
  </si>
  <si>
    <t xml:space="preserve">Lucine</t>
  </si>
  <si>
    <t xml:space="preserve">Hipparchia semele (Linnaeus, 1758)</t>
  </si>
  <si>
    <t xml:space="preserve">Agreste</t>
  </si>
  <si>
    <t xml:space="preserve">Jordanita globulariae (Hubner, 1793)</t>
  </si>
  <si>
    <t xml:space="preserve">Procris des Centaurées</t>
  </si>
  <si>
    <t xml:space="preserve">Lycaena dispar (Haworth, 1802)</t>
  </si>
  <si>
    <t xml:space="preserve">Cuivré des marais</t>
  </si>
  <si>
    <t xml:space="preserve">Phengaris alcon (Denis &amp; Schiffermuller, 1775)</t>
  </si>
  <si>
    <t xml:space="preserve">Azuré de la Croisette</t>
  </si>
  <si>
    <t xml:space="preserve">Plebejus argus (Linnaeus, 1758)</t>
  </si>
  <si>
    <t xml:space="preserve">Azuré de l'Ajonc</t>
  </si>
  <si>
    <t xml:space="preserve">Satyrium ilicis (Esper, 1779)</t>
  </si>
  <si>
    <t xml:space="preserve">Thécla de l'Yeuse</t>
  </si>
  <si>
    <t xml:space="preserve">Speyeria aglaja (Linnaeus, 1758)</t>
  </si>
  <si>
    <t xml:space="preserve">Grand Nacré</t>
  </si>
  <si>
    <t xml:space="preserve">Spialia sertorius (Hoffmannsegg, 1804)</t>
  </si>
  <si>
    <t xml:space="preserve">Hespérie des Sanguisorbes</t>
  </si>
  <si>
    <t xml:space="preserve">Zygaena carniolica (Scopoli, 1763)</t>
  </si>
  <si>
    <t xml:space="preserve">Zygène du Sainfoin</t>
  </si>
  <si>
    <t xml:space="preserve">Zygaena trifolii (Esper, 1783)</t>
  </si>
  <si>
    <t xml:space="preserve">Zygène des prés</t>
  </si>
  <si>
    <t xml:space="preserve">Zygaena viciae (Denis &amp; Schiffermuller, 1775)</t>
  </si>
  <si>
    <t xml:space="preserve">Zygène des Thérésiens</t>
  </si>
  <si>
    <t xml:space="preserve">Arethusana arethusa (Denis &amp; Schiffermuller, 1775)</t>
  </si>
  <si>
    <t xml:space="preserve">Mercure</t>
  </si>
  <si>
    <t xml:space="preserve">B2ab(iv)</t>
  </si>
  <si>
    <t xml:space="preserve">Carterocephalus palaemon (Pallas, 1771)</t>
  </si>
  <si>
    <t xml:space="preserve">Hespérie du Brome</t>
  </si>
  <si>
    <t xml:space="preserve">A4c</t>
  </si>
  <si>
    <t xml:space="preserve">Apatura ilia (Denis &amp; Schiffermuller, 1775)</t>
  </si>
  <si>
    <t xml:space="preserve">Petit Mars changeant</t>
  </si>
  <si>
    <t xml:space="preserve">Apatura iris (Linnaeus, 1758)</t>
  </si>
  <si>
    <t xml:space="preserve">Grand mars changeant</t>
  </si>
  <si>
    <t xml:space="preserve">Zygaena loti (Denis &amp; Schiffermuller, 1775)</t>
  </si>
  <si>
    <t xml:space="preserve">Zygène du Lotier</t>
  </si>
  <si>
    <t xml:space="preserve">Zygaena minos (Denis &amp; Schiffermuller, 1775)</t>
  </si>
  <si>
    <t xml:space="preserve">Zygène diaphane</t>
  </si>
  <si>
    <t xml:space="preserve">Lasiommata maera (Linnaeus, 1758)</t>
  </si>
  <si>
    <t xml:space="preserve">Némusien</t>
  </si>
  <si>
    <t xml:space="preserve">Lasiommata megera (Linnaeus, 1767)</t>
  </si>
  <si>
    <t xml:space="preserve">Mégère </t>
  </si>
  <si>
    <t xml:space="preserve">pr. A2c+B2b(ii,iii)</t>
  </si>
  <si>
    <t xml:space="preserve">Melitaea cinxia (Linnaeus, 1758)</t>
  </si>
  <si>
    <t xml:space="preserve">Mélitée du Plantain</t>
  </si>
  <si>
    <t xml:space="preserve">pr. B(1+2)ab(iii)</t>
  </si>
  <si>
    <t xml:space="preserve">Nymphalis polychloros (Linnaeus, 1758)</t>
  </si>
  <si>
    <t xml:space="preserve">Grande Tortue</t>
  </si>
  <si>
    <t xml:space="preserve">pr. B2ab(iii)</t>
  </si>
  <si>
    <t xml:space="preserve">Satyrium pruni (Linnaeus, 1758)</t>
  </si>
  <si>
    <t xml:space="preserve">Thécla du Prunier</t>
  </si>
  <si>
    <t xml:space="preserve">Satyrium w-album (Knoch, 1782)</t>
  </si>
  <si>
    <t xml:space="preserve">Thécla de l'Orme</t>
  </si>
  <si>
    <t xml:space="preserve">Boloria dia (Linnaeus, 1767)</t>
  </si>
  <si>
    <t xml:space="preserve">Petite Violette</t>
  </si>
  <si>
    <t xml:space="preserve">pr. B2b(iii)</t>
  </si>
  <si>
    <t xml:space="preserve">Colias alfacariensis Ribbe, 1905</t>
  </si>
  <si>
    <t xml:space="preserve">Fluoré</t>
  </si>
  <si>
    <t xml:space="preserve">Cupido minimus (Fuessly, 1775)</t>
  </si>
  <si>
    <t xml:space="preserve">Argus frêle</t>
  </si>
  <si>
    <t xml:space="preserve">Cyaniris semiargus (Rottemburg, 1775)</t>
  </si>
  <si>
    <t xml:space="preserve">Demi-Argus</t>
  </si>
  <si>
    <t xml:space="preserve">Erynnis tages (Linnaeus, 1758)</t>
  </si>
  <si>
    <t xml:space="preserve">Point de Hongrie</t>
  </si>
  <si>
    <t xml:space="preserve">Lysandra bellargus (Rottemburg, 1775)</t>
  </si>
  <si>
    <t xml:space="preserve">Bel-Argus</t>
  </si>
  <si>
    <t xml:space="preserve">Lysandra coridon (Poda, 1761)</t>
  </si>
  <si>
    <t xml:space="preserve">Argus bleu-nacré </t>
  </si>
  <si>
    <t xml:space="preserve">Aglais io (Linnaeus, 1758)</t>
  </si>
  <si>
    <t xml:space="preserve">Paon-du-jour</t>
  </si>
  <si>
    <t xml:space="preserve">Aglais urticae (Linnaeus, 1758)</t>
  </si>
  <si>
    <t xml:space="preserve">Petite Tortue</t>
  </si>
  <si>
    <t xml:space="preserve">Anthocharis cardamines (Linnaeus, 1758)</t>
  </si>
  <si>
    <t xml:space="preserve">Aurore</t>
  </si>
  <si>
    <t xml:space="preserve">Aphantopus hyperantus (Linnaeus, 1758)</t>
  </si>
  <si>
    <t xml:space="preserve">Tristan</t>
  </si>
  <si>
    <t xml:space="preserve">Araschnia levana (Linnaeus, 1758)</t>
  </si>
  <si>
    <t xml:space="preserve">Carte géographique</t>
  </si>
  <si>
    <t xml:space="preserve">Argynnis paphia (Linnaeus, 1758)</t>
  </si>
  <si>
    <t xml:space="preserve">Tabac d'Espagne</t>
  </si>
  <si>
    <t xml:space="preserve">Aricia agestis (Denis &amp; Schiffermuller, 1775)</t>
  </si>
  <si>
    <t xml:space="preserve">Collier-de-corail </t>
  </si>
  <si>
    <t xml:space="preserve">Brenthis daphne (Denis &amp; Schiffermuller, 1775)</t>
  </si>
  <si>
    <t xml:space="preserve">Nacré de la Ronce</t>
  </si>
  <si>
    <t xml:space="preserve">Callophrys rubi (Linnaeus, 1758)</t>
  </si>
  <si>
    <t xml:space="preserve">Thécla de la Ronce</t>
  </si>
  <si>
    <t xml:space="preserve">Carcharodus alceae (Esper, 1780)</t>
  </si>
  <si>
    <t xml:space="preserve">Hespérie de l'Alcée</t>
  </si>
  <si>
    <t xml:space="preserve">Celastrina argiolus (Linnaeus, 1758)</t>
  </si>
  <si>
    <t xml:space="preserve">Azuré des Nerpruns</t>
  </si>
  <si>
    <t xml:space="preserve">Coenonympha arcania (Linnaeus, 1761)</t>
  </si>
  <si>
    <t xml:space="preserve">Céphale</t>
  </si>
  <si>
    <t xml:space="preserve">Coenonympha pamphilus (Linnaeus, 1758)</t>
  </si>
  <si>
    <t xml:space="preserve">Fadet commun</t>
  </si>
  <si>
    <t xml:space="preserve">Colias crocea (Geoffroy in Fourcroy, 1785)</t>
  </si>
  <si>
    <t xml:space="preserve">Souci</t>
  </si>
  <si>
    <t xml:space="preserve">Gonepteryx rhamni (Linnaeus, 1758)</t>
  </si>
  <si>
    <t xml:space="preserve">Citron</t>
  </si>
  <si>
    <t xml:space="preserve">Papilionidae</t>
  </si>
  <si>
    <t xml:space="preserve">Iphiclides podalirius (Linnaeus, 1758)</t>
  </si>
  <si>
    <t xml:space="preserve">Flambé</t>
  </si>
  <si>
    <t xml:space="preserve">Issoria lathonia (Linnaeus, 1758)</t>
  </si>
  <si>
    <t xml:space="preserve">Petit Nacré</t>
  </si>
  <si>
    <t xml:space="preserve">Leptidea sinapis (Linnaeus, 1758)</t>
  </si>
  <si>
    <t xml:space="preserve">Piéride de la Moutarde</t>
  </si>
  <si>
    <t xml:space="preserve">Limenitis camilla (Linnaeus, 1764)</t>
  </si>
  <si>
    <t xml:space="preserve">Petit Sylvain</t>
  </si>
  <si>
    <t xml:space="preserve">Lycaena phlaeas (Linnaeus, 1761)</t>
  </si>
  <si>
    <t xml:space="preserve">Cuivré commun</t>
  </si>
  <si>
    <t xml:space="preserve">Maniola jurtina (Linnaeus, 1758)</t>
  </si>
  <si>
    <t xml:space="preserve">Myrtil</t>
  </si>
  <si>
    <t xml:space="preserve">Melanargia galathea (Linnaeus, 1758)</t>
  </si>
  <si>
    <t xml:space="preserve">Demi-Deuil </t>
  </si>
  <si>
    <t xml:space="preserve">Ochlodes sylvanus (Esper, 1777)</t>
  </si>
  <si>
    <t xml:space="preserve">Sylvaine</t>
  </si>
  <si>
    <t xml:space="preserve">Papilio machaon Linnaeus, 1758</t>
  </si>
  <si>
    <t xml:space="preserve">Machaon</t>
  </si>
  <si>
    <t xml:space="preserve">Pararge aegeria (Linnaeus, 1758)</t>
  </si>
  <si>
    <t xml:space="preserve">Tircis</t>
  </si>
  <si>
    <t xml:space="preserve">Pieris brassicae (Linnaeus, 1758)</t>
  </si>
  <si>
    <t xml:space="preserve">Piéride du Chou</t>
  </si>
  <si>
    <t xml:space="preserve">Pieris napi (Linnaeus, 1758)</t>
  </si>
  <si>
    <t xml:space="preserve">Piéride du Navet</t>
  </si>
  <si>
    <t xml:space="preserve">Pieris rapae (Linnaeus, 1758)</t>
  </si>
  <si>
    <t xml:space="preserve">Piéride de la Rave</t>
  </si>
  <si>
    <t xml:space="preserve">Polygonia c-album (Linnaeus, 1758)</t>
  </si>
  <si>
    <t xml:space="preserve">Le Robert-le-Diable</t>
  </si>
  <si>
    <t xml:space="preserve">Polyommatus icarus (Rottemburg, 1775)</t>
  </si>
  <si>
    <t xml:space="preserve">Azuré de la Bugrane</t>
  </si>
  <si>
    <t xml:space="preserve">Pyrgus malvae (Linnaeus, 1758)</t>
  </si>
  <si>
    <t xml:space="preserve">Hespérie de la Mauve</t>
  </si>
  <si>
    <t xml:space="preserve">Pyronia tithonus (Linnaeus, 1771)</t>
  </si>
  <si>
    <t xml:space="preserve">Amaryllis</t>
  </si>
  <si>
    <t xml:space="preserve">Quercusia quercus (Linnaeus, 1758)</t>
  </si>
  <si>
    <t xml:space="preserve">Thécla du Chêne</t>
  </si>
  <si>
    <t xml:space="preserve">Thecla betulae (Linnaeus, 1758)</t>
  </si>
  <si>
    <t xml:space="preserve">Thécla du Bouleau</t>
  </si>
  <si>
    <t xml:space="preserve">Thymelicus lineola (Ochsenheimer, 1808)</t>
  </si>
  <si>
    <t xml:space="preserve">Hespérie du Dactyle</t>
  </si>
  <si>
    <t xml:space="preserve">Thymelicus sylvestris (Poda, 1761)</t>
  </si>
  <si>
    <t xml:space="preserve">Hespérie de la Houque</t>
  </si>
  <si>
    <t xml:space="preserve">Vanessa atalanta (Linnaeus, 1758)</t>
  </si>
  <si>
    <t xml:space="preserve">Le Vulcain</t>
  </si>
  <si>
    <t xml:space="preserve">Vanessa cardui (Linnaeus, 1758)</t>
  </si>
  <si>
    <t xml:space="preserve">Belle-Dame</t>
  </si>
  <si>
    <t xml:space="preserve">Zygaena filipendulae (Linnaeus, 1758)</t>
  </si>
  <si>
    <t xml:space="preserve">Zygène de la Filipendule</t>
  </si>
  <si>
    <t xml:space="preserve">Colias hyale (Linnaeus, 1758)</t>
  </si>
  <si>
    <t xml:space="preserve">Soufré</t>
  </si>
  <si>
    <t xml:space="preserve">DD</t>
  </si>
  <si>
    <t xml:space="preserve">Cupido argiades (Pallas, 1771)</t>
  </si>
  <si>
    <t xml:space="preserve">Azuré du Trèfle</t>
  </si>
  <si>
    <t xml:space="preserve">Limenitis populi (Linnaeus, 1758)</t>
  </si>
  <si>
    <t xml:space="preserve">Grand Sylvain</t>
  </si>
  <si>
    <t xml:space="preserve">Pyrgus armoricanus (Oberthur, 1910)</t>
  </si>
  <si>
    <t xml:space="preserve">Hespérie des potentilles</t>
  </si>
  <si>
    <t xml:space="preserve">Pyrgus serratulae (Rambur, 1839)</t>
  </si>
  <si>
    <t xml:space="preserve">Hespérie de l'Alchémille</t>
  </si>
  <si>
    <t xml:space="preserve">Rhagades pruni (Denis &amp; Schiffermuller, 1775)</t>
  </si>
  <si>
    <t xml:space="preserve">Procris du Prunier</t>
  </si>
  <si>
    <t xml:space="preserve">Zygaena lonicerae (Scheven, 1777)</t>
  </si>
  <si>
    <t xml:space="preserve">Zygène des bois</t>
  </si>
  <si>
    <t xml:space="preserve">Zygaena purpuralis (Brunnich, 1763)</t>
  </si>
  <si>
    <t xml:space="preserve">Zygene pourpre</t>
  </si>
  <si>
    <t xml:space="preserve">Zygaena transalpina (Esper, 1780)</t>
  </si>
  <si>
    <t xml:space="preserve">Zygène transalpine </t>
  </si>
  <si>
    <t xml:space="preserve">Cacyreus marshalli Butler, 1898</t>
  </si>
  <si>
    <t xml:space="preserve">Brun du pélargonium</t>
  </si>
  <si>
    <t xml:space="preserve">NA</t>
  </si>
  <si>
    <t xml:space="preserve">NA </t>
  </si>
  <si>
    <t xml:space="preserve">Danaus plexippus (Linnaeus, 1758)</t>
  </si>
  <si>
    <t xml:space="preserve">Monarque</t>
  </si>
  <si>
    <t xml:space="preserve">Euchloe crameri Butler, 1869</t>
  </si>
  <si>
    <t xml:space="preserve">Marbré de Cramer</t>
  </si>
  <si>
    <t xml:space="preserve">Lampides boeticus (Linnaeus, 1767)</t>
  </si>
  <si>
    <t xml:space="preserve">Azuré porte-queue</t>
  </si>
  <si>
    <t xml:space="preserve">Nymphalis antiopa (Linnaeus, 1758)</t>
  </si>
  <si>
    <t xml:space="preserve">Morio</t>
  </si>
  <si>
    <t xml:space="preserve">Pontia daplidice (Linnaeus, 1758)</t>
  </si>
  <si>
    <t xml:space="preserve">Marbré-de-vert </t>
  </si>
  <si>
    <t xml:space="preserve">Pieris mannii (Mayer, 1851)</t>
  </si>
  <si>
    <t xml:space="preserve">Piéride de l'Ibéride</t>
  </si>
  <si>
    <t xml:space="preserve">NAb</t>
  </si>
  <si>
    <t xml:space="preserve">Domaine</t>
  </si>
  <si>
    <t xml:space="preserve">Catégorie</t>
  </si>
  <si>
    <t xml:space="preserve">Total</t>
  </si>
  <si>
    <t xml:space="preserve">Taux</t>
  </si>
  <si>
    <t xml:space="preserve">Espèces disparues</t>
  </si>
  <si>
    <t xml:space="preserve">Espèces menacées ou quasi-menacées</t>
  </si>
  <si>
    <t xml:space="preserve">Espèces Non menacées</t>
  </si>
  <si>
    <t xml:space="preserve">Espèces incertaines</t>
  </si>
  <si>
    <t xml:space="preserve">Total espèces évaluées (catégorie NA exclue)</t>
  </si>
  <si>
    <t xml:space="preserve">NB : 7 espèces de la catégorie NA n’intègrent pas le graphique</t>
  </si>
  <si>
    <t xml:space="preserve">conformément au guide méthodologique de l’UICN France</t>
  </si>
  <si>
    <t xml:space="preserve">Code</t>
  </si>
  <si>
    <t xml:space="preserve">Valeur</t>
  </si>
  <si>
    <t xml:space="preserve">Description</t>
  </si>
  <si>
    <t xml:space="preserve">Régionalement éteint</t>
  </si>
  <si>
    <t xml:space="preserve">Catégorie assignée à un taxon lorsqu'il ne fait aucun doute que le dernier individu en mesure de se reproduire dans la région est mort ou a disparu à l'état sauvage dans cette région, ou encore, s'il s'agit d'un ancien taxon visiteur, lorsque le dernier individu est mort ou a disparu à l'état sauvage dans cette région. La limite de temps choisie pour inscrire un taxon dans la catégorie RE est laissée à la discrétion de l'autorité régionale pour la Liste rouge mais ne devrait habituellement pas être antérieure à l'année 1500 de notre ère.
Statut de menace labellisé par l'UICN.</t>
  </si>
  <si>
    <t xml:space="preserve">En danger critique d'extinction</t>
  </si>
  <si>
    <t xml:space="preserve">Un taxon est dit "en danger critique d’extinction" lorsque les meilleures données disponibles indiquent qu’il remplit l’un des critères A à E correspondant à la catégorie En danger critique d’extinction (voir section V) et, en conséquence, qu’il est confronté à un risque extrêmement élevé d’extinction à l’état sauvage.
Statut de menace labellisé par l'UICN.</t>
  </si>
  <si>
    <t xml:space="preserve">CR*</t>
  </si>
  <si>
    <t xml:space="preserve">En danger critique d'extinction*</t>
  </si>
  <si>
    <t xml:space="preserve">Taxon non observé au cours de la période d’analyse mais pour lequel tous les moyens n’ont pas été mis en œuvre pour le retrouver.
Statut de menace labellisé par l'UICN.</t>
  </si>
  <si>
    <t xml:space="preserve">En danger</t>
  </si>
  <si>
    <t xml:space="preserve">Un taxon est dit "en danger" lorsque les meilleures données disponibles indiquent qu’il remplit l’un des critères A à E correspondant à la catégorie En danger et, en conséquence, qu’il est confronté à un risque très élevé d’extinction à l’état sauvage.
Statut de menace labellisé par l'UICN.</t>
  </si>
  <si>
    <t xml:space="preserve">Vulnérable</t>
  </si>
  <si>
    <t xml:space="preserve">Un taxon est dit "vulnérable" lorsque les meilleures données disponibles indiquent qu'il remplit l'un des critères A à E correspondant à la catégorie vulnérable et, en conséquence, qu’il est confronté à un risque élevé d’extinction à l’état sauvage.
Statut de menace labellisé par l'UICN.</t>
  </si>
  <si>
    <t xml:space="preserve">Quasi menacé</t>
  </si>
  <si>
    <t xml:space="preserve">Un taxon est dit "quasi menacé" lorsqu’il a été évalué d’après les critères et ne remplit pas, pour l’instant, les critères des catégories En danger critique d’extinction, En danger ou Vulnérable mais qu’il est près de remplir les critères correspondant aux catégories du groupe Menacé ou qu’il les remplira probablement dans un proche avenir.
Statut de menace labellisé par l'UICN.</t>
  </si>
  <si>
    <t xml:space="preserve">Non menacé</t>
  </si>
  <si>
    <t xml:space="preserve">Un taxon est dit de "préoccupation mineure" lorsqu’il a été évalué d’après les critères et ne remplit pas les critères des catégories En danger critique d’extinction, En danger, Vulnérable ou Quasi menacé. Dans cette catégorie sont inclus les taxons largement répandus et abondants.
Statut de menace labellisé par l'UICN.</t>
  </si>
  <si>
    <t xml:space="preserve">Données insuffisantes</t>
  </si>
  <si>
    <t xml:space="preserve">Un taxon entre dans la catégorie Données insuffisantes lorsqu’on ne dispose pas d’assez de données pour évaluer directement ou indirectement le risque d’extinction en fonction de sa distribution et/ou de l’état de sa population.
Statut de menace labellisé par l'UICN.</t>
  </si>
  <si>
    <t xml:space="preserve">Non applicable</t>
  </si>
  <si>
    <t xml:space="preserve">La catégorie "non applicable" correspond aux espèces pour lesquelles la méthodologie n’est pas applicable et qui ne sont donc pas soumises au processus d’évaluation.
Statut de menace labellisé par l'UICN.</t>
  </si>
  <si>
    <t xml:space="preserve">NAa</t>
  </si>
  <si>
    <t xml:space="preserve">La catégorie "non applicable (a)" correspond aux espèces non soumises à évaluation car elles ont été introduites dans une période récente.
Statut de menace labellisé par l'UICN.</t>
  </si>
  <si>
    <t xml:space="preserve">La catégorie "non applicable (b)" correspond aux espèces non soumises à évaluation car elles sont présentes de manière occasionnelle ou marginale et non observées chaque année en métropole.
Statut de menace labellisé par l'UICN.</t>
  </si>
  <si>
    <t xml:space="preserve">NAc</t>
  </si>
  <si>
    <t xml:space="preserve">La catégorie "non applicable (c)" correspond aux espèces non soumises à évaluation car elles sont régulièrement présentes en métropole en hivernage ou en passage mais ne remplissent pas les critères d’une présence significative.
Statut de menace labellisé par l'UICN.</t>
  </si>
  <si>
    <t xml:space="preserve">NAd</t>
  </si>
  <si>
    <t xml:space="preserve">La catégorie "non applicable (d)" correspond aux espèces non soumises à évaluation car elles sont régulièrement présentes en métropole en hivernage ou en passage mais le manque de données disponibles ne permet pas de confirmer que les critères d’une présence significative sont remplis.
Statut de menace labellisé par l'UICN.</t>
  </si>
</sst>
</file>

<file path=xl/styles.xml><?xml version="1.0" encoding="utf-8"?>
<styleSheet xmlns="http://schemas.openxmlformats.org/spreadsheetml/2006/main">
  <numFmts count="3">
    <numFmt numFmtId="164" formatCode="General"/>
    <numFmt numFmtId="165" formatCode="DD/MM/YYYY"/>
    <numFmt numFmtId="166" formatCode="0.00\ %"/>
  </numFmts>
  <fonts count="15">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sz val="11"/>
      <name val="Calibri"/>
      <family val="2"/>
      <charset val="1"/>
    </font>
    <font>
      <i val="true"/>
      <sz val="10"/>
      <name val="Calibri"/>
      <family val="2"/>
      <charset val="1"/>
    </font>
    <font>
      <sz val="10"/>
      <name val="Calibri"/>
      <family val="2"/>
      <charset val="1"/>
    </font>
    <font>
      <b val="true"/>
      <i val="true"/>
      <sz val="11"/>
      <name val="Calibri"/>
      <family val="2"/>
      <charset val="1"/>
    </font>
    <font>
      <b val="true"/>
      <sz val="11"/>
      <name val="Calibri"/>
      <family val="2"/>
      <charset val="1"/>
    </font>
    <font>
      <i val="true"/>
      <sz val="11"/>
      <color rgb="FF000000"/>
      <name val="Calibri"/>
      <family val="2"/>
      <charset val="1"/>
    </font>
    <font>
      <b val="true"/>
      <sz val="11"/>
      <color rgb="FF000000"/>
      <name val="Calibri"/>
      <family val="2"/>
      <charset val="1"/>
    </font>
    <font>
      <sz val="11"/>
      <color rgb="FFFFFFFF"/>
      <name val="Calibri"/>
      <family val="2"/>
      <charset val="1"/>
    </font>
    <font>
      <sz val="10"/>
      <color rgb="FF000000"/>
      <name val="Aptos Narrow"/>
      <family val="2"/>
    </font>
    <font>
      <sz val="13"/>
      <color rgb="FF595959"/>
      <name val="Calibri"/>
      <family val="2"/>
    </font>
  </fonts>
  <fills count="14">
    <fill>
      <patternFill patternType="none"/>
    </fill>
    <fill>
      <patternFill patternType="gray125"/>
    </fill>
    <fill>
      <patternFill patternType="solid">
        <fgColor rgb="FFE2EFDA"/>
        <bgColor rgb="FFD9E1F2"/>
      </patternFill>
    </fill>
    <fill>
      <patternFill patternType="solid">
        <fgColor rgb="FFD9E1F2"/>
        <bgColor rgb="FFD9D9D9"/>
      </patternFill>
    </fill>
    <fill>
      <patternFill patternType="solid">
        <fgColor rgb="FF99CCFF"/>
        <bgColor rgb="FFD3D4D5"/>
      </patternFill>
    </fill>
    <fill>
      <patternFill patternType="solid">
        <fgColor rgb="FFFFFFFF"/>
        <bgColor rgb="FFFFF2CC"/>
      </patternFill>
    </fill>
    <fill>
      <patternFill patternType="solid">
        <fgColor rgb="FF5A1A63"/>
        <bgColor rgb="FF800080"/>
      </patternFill>
    </fill>
    <fill>
      <patternFill patternType="solid">
        <fgColor rgb="FFD3001B"/>
        <bgColor rgb="FF800000"/>
      </patternFill>
    </fill>
    <fill>
      <patternFill patternType="solid">
        <fgColor rgb="FFFBBF00"/>
        <bgColor rgb="FFFF9900"/>
      </patternFill>
    </fill>
    <fill>
      <patternFill patternType="solid">
        <fgColor rgb="FFFFED00"/>
        <bgColor rgb="FFFFFF00"/>
      </patternFill>
    </fill>
    <fill>
      <patternFill patternType="solid">
        <fgColor rgb="FFFBF2CA"/>
        <bgColor rgb="FFFFF2CC"/>
      </patternFill>
    </fill>
    <fill>
      <patternFill patternType="solid">
        <fgColor rgb="FF78B74A"/>
        <bgColor rgb="FF969696"/>
      </patternFill>
    </fill>
    <fill>
      <patternFill patternType="solid">
        <fgColor rgb="FFD3D4D5"/>
        <bgColor rgb="FFD9D9D9"/>
      </patternFill>
    </fill>
    <fill>
      <patternFill patternType="solid">
        <fgColor rgb="FFFFF2CC"/>
        <bgColor rgb="FFFBF2CA"/>
      </patternFill>
    </fill>
  </fills>
  <borders count="6">
    <border diagonalUp="false" diagonalDown="false">
      <left/>
      <right/>
      <top/>
      <bottom/>
      <diagonal/>
    </border>
    <border diagonalUp="false" diagonalDown="false">
      <left style="dotted"/>
      <right style="dotted"/>
      <top style="dotted"/>
      <bottom style="dotted"/>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4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2" applyFont="true" applyBorder="false" applyAlignment="false" applyProtection="false">
      <alignment horizontal="general" vertical="bottom" textRotation="0" wrapText="false" indent="0" shrinkToFit="false"/>
      <protection locked="true" hidden="false"/>
    </xf>
    <xf numFmtId="164" fontId="4" fillId="0" borderId="0" xfId="22" applyFont="true" applyBorder="false" applyAlignment="false" applyProtection="false">
      <alignment horizontal="general" vertical="bottom" textRotation="0" wrapText="false" indent="0" shrinkToFit="false"/>
      <protection locked="true" hidden="false"/>
    </xf>
    <xf numFmtId="164" fontId="6" fillId="2" borderId="1" xfId="22" applyFont="true" applyBorder="true" applyAlignment="true" applyProtection="false">
      <alignment horizontal="left" vertical="top" textRotation="0" wrapText="true" indent="0" shrinkToFit="false"/>
      <protection locked="true" hidden="false"/>
    </xf>
    <xf numFmtId="164" fontId="7" fillId="2" borderId="1" xfId="22" applyFont="true" applyBorder="true" applyAlignment="true" applyProtection="false">
      <alignment horizontal="left" vertical="top" textRotation="0" wrapText="true" indent="0" shrinkToFit="false"/>
      <protection locked="true" hidden="false"/>
    </xf>
    <xf numFmtId="165" fontId="7" fillId="2" borderId="1" xfId="22" applyFont="true" applyBorder="true" applyAlignment="true" applyProtection="false">
      <alignment horizontal="left" vertical="top" textRotation="0" wrapText="true" indent="0" shrinkToFit="false"/>
      <protection locked="true" hidden="false"/>
    </xf>
    <xf numFmtId="164" fontId="4" fillId="0" borderId="0" xfId="22" applyFont="true" applyBorder="false" applyAlignment="true" applyProtection="false">
      <alignment horizontal="general" vertical="bottom" textRotation="0" wrapText="true" indent="0" shrinkToFit="false"/>
      <protection locked="true" hidden="false"/>
    </xf>
    <xf numFmtId="164" fontId="7" fillId="2" borderId="1" xfId="0" applyFont="true" applyBorder="true" applyAlignment="true" applyProtection="false">
      <alignment horizontal="left" vertical="top" textRotation="0" wrapText="true" indent="0" shrinkToFit="false"/>
      <protection locked="true" hidden="false"/>
    </xf>
    <xf numFmtId="164" fontId="8" fillId="3" borderId="1" xfId="21" applyFont="true" applyBorder="true" applyAlignment="true" applyProtection="false">
      <alignment horizontal="general" vertical="center" textRotation="0" wrapText="true" indent="0" shrinkToFit="false"/>
      <protection locked="true" hidden="false"/>
    </xf>
    <xf numFmtId="164" fontId="9" fillId="3" borderId="1" xfId="21" applyFont="true" applyBorder="true" applyAlignment="true" applyProtection="false">
      <alignment horizontal="general" vertical="center" textRotation="0" wrapText="true" indent="0" shrinkToFit="false"/>
      <protection locked="true" hidden="false"/>
    </xf>
    <xf numFmtId="164" fontId="6" fillId="4" borderId="1" xfId="21" applyFont="true" applyBorder="true" applyAlignment="true" applyProtection="false">
      <alignment horizontal="left" vertical="top" textRotation="0" wrapText="true" indent="0" shrinkToFit="false"/>
      <protection locked="true" hidden="false"/>
    </xf>
    <xf numFmtId="164" fontId="7" fillId="4" borderId="1" xfId="21"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11" fillId="0" borderId="2" xfId="0" applyFont="true" applyBorder="true" applyAlignment="true" applyProtection="false">
      <alignment horizontal="general" vertical="center" textRotation="0" wrapText="true" indent="0" shrinkToFit="false"/>
      <protection locked="true" hidden="false"/>
    </xf>
    <xf numFmtId="164" fontId="9" fillId="5"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5" fillId="5" borderId="2" xfId="0" applyFont="true" applyBorder="true" applyAlignment="true" applyProtection="false">
      <alignment horizontal="general" vertical="center" textRotation="0" wrapText="false" indent="0" shrinkToFit="false"/>
      <protection locked="true" hidden="false"/>
    </xf>
    <xf numFmtId="164" fontId="12" fillId="6"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5" fillId="7" borderId="2" xfId="0" applyFont="true" applyBorder="true" applyAlignment="true" applyProtection="false">
      <alignment horizontal="center" vertical="center" textRotation="0" wrapText="false" indent="0" shrinkToFit="false"/>
      <protection locked="true" hidden="false"/>
    </xf>
    <xf numFmtId="164" fontId="5" fillId="8" borderId="2" xfId="0" applyFont="true" applyBorder="true" applyAlignment="true" applyProtection="false">
      <alignment horizontal="center" vertical="center" textRotation="0" wrapText="false" indent="0" shrinkToFit="false"/>
      <protection locked="true" hidden="false"/>
    </xf>
    <xf numFmtId="164" fontId="10" fillId="0" borderId="2" xfId="20" applyFont="true" applyBorder="true" applyAlignment="true" applyProtection="false">
      <alignment horizontal="general" vertical="center" textRotation="0" wrapText="false" indent="0" shrinkToFit="false"/>
      <protection locked="true" hidden="false"/>
    </xf>
    <xf numFmtId="164" fontId="5" fillId="9" borderId="2" xfId="0" applyFont="true" applyBorder="true" applyAlignment="true" applyProtection="false">
      <alignment horizontal="center" vertical="center" textRotation="0" wrapText="false" indent="0" shrinkToFit="false"/>
      <protection locked="true" hidden="false"/>
    </xf>
    <xf numFmtId="164" fontId="5" fillId="10" borderId="2" xfId="0" applyFont="true" applyBorder="true" applyAlignment="true" applyProtection="false">
      <alignment horizontal="center" vertical="center" textRotation="0" wrapText="false" indent="0" shrinkToFit="false"/>
      <protection locked="true" hidden="false"/>
    </xf>
    <xf numFmtId="164" fontId="5" fillId="11" borderId="2" xfId="0" applyFont="true" applyBorder="true" applyAlignment="true" applyProtection="false">
      <alignment horizontal="center" vertical="center" textRotation="0" wrapText="false" indent="0" shrinkToFit="false"/>
      <protection locked="true" hidden="false"/>
    </xf>
    <xf numFmtId="164" fontId="0" fillId="0" borderId="2" xfId="20" applyFont="true" applyBorder="true" applyAlignment="true" applyProtection="false">
      <alignment horizontal="general" vertical="center" textRotation="0" wrapText="false" indent="0" shrinkToFit="false"/>
      <protection locked="true" hidden="false"/>
    </xf>
    <xf numFmtId="164" fontId="5" fillId="12"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6" fontId="5"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6" fontId="0" fillId="0" borderId="3" xfId="0" applyFont="fals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center" vertical="bottom" textRotation="0" wrapText="true" indent="0" shrinkToFit="false"/>
      <protection locked="true" hidden="false"/>
    </xf>
    <xf numFmtId="164" fontId="0" fillId="0" borderId="5" xfId="0" applyFont="false" applyBorder="true" applyAlignment="true" applyProtection="false">
      <alignment horizontal="center" vertical="bottom" textRotation="0" wrapText="false" indent="0" shrinkToFit="false"/>
      <protection locked="true" hidden="false"/>
    </xf>
    <xf numFmtId="164" fontId="8" fillId="13" borderId="1" xfId="22" applyFont="true" applyBorder="true" applyAlignment="true" applyProtection="false">
      <alignment horizontal="left" vertical="top" textRotation="0" wrapText="true" indent="0" shrinkToFit="false"/>
      <protection locked="true" hidden="false"/>
    </xf>
    <xf numFmtId="164" fontId="5" fillId="13" borderId="1" xfId="22" applyFont="true" applyBorder="true" applyAlignment="true" applyProtection="false">
      <alignment horizontal="left" vertical="top" textRotation="0" wrapText="true" indent="0" shrinkToFit="false"/>
      <protection locked="true" hidden="false"/>
    </xf>
    <xf numFmtId="164" fontId="5" fillId="13" borderId="1" xfId="22" applyFont="true" applyBorder="true" applyAlignment="true" applyProtection="false">
      <alignment horizontal="general" vertical="top" textRotation="0" wrapText="tru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0" builtinId="53" customBuiltin="true"/>
    <cellStyle name="Normal 3" xfId="21" builtinId="53" customBuiltin="true"/>
    <cellStyle name="Excel Built-in Explanatory Text" xfId="22" builtinId="53" customBuiltin="true"/>
  </cellStyles>
  <dxfs count="14">
    <dxf>
      <font>
        <name val="Arial"/>
        <charset val="1"/>
        <family val="2"/>
        <b val="0"/>
        <i val="0"/>
        <strike val="0"/>
        <outline val="0"/>
        <shadow val="0"/>
        <color rgb="FF000000"/>
        <u val="none"/>
      </font>
      <numFmt numFmtId="164" formatCode="General"/>
      <fill>
        <patternFill>
          <bgColor rgb="FFFFFFFF"/>
        </patternFill>
      </fill>
      <border diagonalUp="false" diagonalDown="false">
        <left/>
        <right/>
        <top/>
        <bottom/>
        <diagonal/>
      </border>
    </dxf>
    <dxf>
      <font>
        <name val="Arial"/>
        <charset val="1"/>
        <family val="0"/>
        <b val="0"/>
        <i val="0"/>
        <strike val="0"/>
        <outline val="0"/>
        <shadow val="0"/>
        <color rgb="FF000000"/>
        <u val="none"/>
      </font>
      <numFmt numFmtId="164" formatCode="General"/>
      <fill>
        <patternFill>
          <bgColor rgb="FFFFFFFF"/>
        </patternFill>
      </fill>
      <border diagonalUp="false" diagonalDown="false">
        <left/>
        <right/>
        <top/>
        <bottom/>
        <diagonal/>
      </border>
    </dxf>
    <dxf>
      <font>
        <name val="Arial"/>
        <charset val="1"/>
        <family val="2"/>
        <b val="0"/>
        <i val="0"/>
        <strike val="0"/>
        <outline val="0"/>
        <shadow val="0"/>
        <color rgb="FF000000"/>
        <u val="none"/>
      </font>
      <numFmt numFmtId="164" formatCode="General"/>
      <fill>
        <patternFill>
          <bgColor rgb="FFFFFFFF"/>
        </patternFill>
      </fill>
      <border diagonalUp="false" diagonalDown="false">
        <left/>
        <right/>
        <top/>
        <bottom/>
        <diagonal/>
      </border>
    </dxf>
    <dxf>
      <font>
        <name val="Arial"/>
        <charset val="1"/>
        <family val="2"/>
        <b val="0"/>
        <i val="0"/>
        <strike val="0"/>
        <outline val="0"/>
        <shadow val="0"/>
        <color rgb="FF000000"/>
        <u val="none"/>
      </font>
      <numFmt numFmtId="164" formatCode="General"/>
      <fill>
        <patternFill>
          <bgColor rgb="FFFFFFFF"/>
        </patternFill>
      </fill>
      <border diagonalUp="false" diagonalDown="false">
        <left/>
        <right/>
        <top/>
        <bottom/>
        <diagonal/>
      </border>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
      <font>
        <name val="Calibri"/>
        <charset val="1"/>
        <family val="2"/>
        <color rgb="FF000000"/>
      </font>
    </dxf>
  </dxfs>
  <colors>
    <indexedColors>
      <rgbColor rgb="FF000000"/>
      <rgbColor rgb="FFFFFFFF"/>
      <rgbColor rgb="FFD3001B"/>
      <rgbColor rgb="FF00FF00"/>
      <rgbColor rgb="FF0000FF"/>
      <rgbColor rgb="FFFFED00"/>
      <rgbColor rgb="FFFF00FF"/>
      <rgbColor rgb="FF00FFFF"/>
      <rgbColor rgb="FF800000"/>
      <rgbColor rgb="FF008000"/>
      <rgbColor rgb="FF000080"/>
      <rgbColor rgb="FF808000"/>
      <rgbColor rgb="FF800080"/>
      <rgbColor rgb="FF008080"/>
      <rgbColor rgb="FFD9D9D9"/>
      <rgbColor rgb="FF808080"/>
      <rgbColor rgb="FF9999FF"/>
      <rgbColor rgb="FF993366"/>
      <rgbColor rgb="FFFFF2CC"/>
      <rgbColor rgb="FFD9E1F2"/>
      <rgbColor rgb="FF5A1A63"/>
      <rgbColor rgb="FFFF8080"/>
      <rgbColor rgb="FF0066CC"/>
      <rgbColor rgb="FFD3D4D5"/>
      <rgbColor rgb="FF000080"/>
      <rgbColor rgb="FFFF00FF"/>
      <rgbColor rgb="FFFFFF00"/>
      <rgbColor rgb="FF00FFFF"/>
      <rgbColor rgb="FF800080"/>
      <rgbColor rgb="FF800000"/>
      <rgbColor rgb="FF008080"/>
      <rgbColor rgb="FF0000FF"/>
      <rgbColor rgb="FF00CCFF"/>
      <rgbColor rgb="FFCCFFFF"/>
      <rgbColor rgb="FFE2EFDA"/>
      <rgbColor rgb="FFFBF2CA"/>
      <rgbColor rgb="FF99CCFF"/>
      <rgbColor rgb="FFFF99CC"/>
      <rgbColor rgb="FFCC99FF"/>
      <rgbColor rgb="FFFFCC99"/>
      <rgbColor rgb="FF3366FF"/>
      <rgbColor rgb="FF33CCCC"/>
      <rgbColor rgb="FF78B74A"/>
      <rgbColor rgb="FFFBBF00"/>
      <rgbColor rgb="FFFF9900"/>
      <rgbColor rgb="FFFF6600"/>
      <rgbColor rgb="FF59595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pieChart>
        <c:varyColors val="1"/>
        <c:ser>
          <c:idx val="0"/>
          <c:order val="0"/>
          <c:tx>
            <c:strRef>
              <c:f>SYNTHESE_LRHDF_PAP_J!$C$5:$C$11</c:f>
              <c:strCache>
                <c:ptCount val="1"/>
                <c:pt idx="0">
                  <c:v>RE CR EN VU NT LC DD</c:v>
                </c:pt>
              </c:strCache>
            </c:strRef>
          </c:tx>
          <c:spPr>
            <a:solidFill>
              <a:srgbClr val="78b74a"/>
            </a:solidFill>
            <a:ln>
              <a:noFill/>
            </a:ln>
          </c:spPr>
          <c:explosion val="0"/>
          <c:dPt>
            <c:idx val="0"/>
            <c:spPr>
              <a:solidFill>
                <a:srgbClr val="5a1a63"/>
              </a:solidFill>
              <a:ln w="19080">
                <a:solidFill>
                  <a:srgbClr val="ffffff"/>
                </a:solidFill>
                <a:round/>
              </a:ln>
            </c:spPr>
          </c:dPt>
          <c:dPt>
            <c:idx val="1"/>
            <c:spPr>
              <a:solidFill>
                <a:srgbClr val="d3001b"/>
              </a:solidFill>
              <a:ln w="19080">
                <a:solidFill>
                  <a:srgbClr val="ffffff"/>
                </a:solidFill>
                <a:round/>
              </a:ln>
            </c:spPr>
          </c:dPt>
          <c:dPt>
            <c:idx val="2"/>
            <c:spPr>
              <a:solidFill>
                <a:srgbClr val="fbbf00"/>
              </a:solidFill>
              <a:ln w="19080">
                <a:solidFill>
                  <a:srgbClr val="ffffff"/>
                </a:solidFill>
                <a:round/>
              </a:ln>
            </c:spPr>
          </c:dPt>
          <c:dPt>
            <c:idx val="3"/>
            <c:spPr>
              <a:solidFill>
                <a:srgbClr val="ffed00"/>
              </a:solidFill>
              <a:ln w="19080">
                <a:solidFill>
                  <a:srgbClr val="ffffff"/>
                </a:solidFill>
                <a:round/>
              </a:ln>
            </c:spPr>
          </c:dPt>
          <c:dPt>
            <c:idx val="4"/>
            <c:spPr>
              <a:solidFill>
                <a:srgbClr val="fbf2ca"/>
              </a:solidFill>
              <a:ln w="19080">
                <a:solidFill>
                  <a:srgbClr val="ffffff"/>
                </a:solidFill>
                <a:round/>
              </a:ln>
            </c:spPr>
          </c:dPt>
          <c:dPt>
            <c:idx val="5"/>
            <c:spPr>
              <a:solidFill>
                <a:srgbClr val="78b74a"/>
              </a:solidFill>
              <a:ln w="19080">
                <a:solidFill>
                  <a:srgbClr val="ffffff"/>
                </a:solidFill>
                <a:round/>
              </a:ln>
            </c:spPr>
          </c:dPt>
          <c:dPt>
            <c:idx val="6"/>
            <c:spPr>
              <a:solidFill>
                <a:srgbClr val="d3d4d5"/>
              </a:solidFill>
              <a:ln w="19080">
                <a:solidFill>
                  <a:srgbClr val="ffffff"/>
                </a:solidFill>
                <a:round/>
              </a:ln>
            </c:spPr>
          </c:dPt>
          <c:dLbls>
            <c:numFmt formatCode="General" sourceLinked="1"/>
            <c:dLbl>
              <c:idx val="0"/>
              <c:dLblPos val="ctr"/>
              <c:showLegendKey val="0"/>
              <c:showVal val="0"/>
              <c:showCatName val="0"/>
              <c:showSerName val="0"/>
              <c:showPercent val="1"/>
            </c:dLbl>
            <c:dLbl>
              <c:idx val="1"/>
              <c:dLblPos val="ctr"/>
              <c:showLegendKey val="0"/>
              <c:showVal val="0"/>
              <c:showCatName val="0"/>
              <c:showSerName val="0"/>
              <c:showPercent val="1"/>
            </c:dLbl>
            <c:dLbl>
              <c:idx val="2"/>
              <c:dLblPos val="ctr"/>
              <c:showLegendKey val="0"/>
              <c:showVal val="0"/>
              <c:showCatName val="0"/>
              <c:showSerName val="0"/>
              <c:showPercent val="1"/>
            </c:dLbl>
            <c:dLbl>
              <c:idx val="3"/>
              <c:dLblPos val="ctr"/>
              <c:showLegendKey val="0"/>
              <c:showVal val="0"/>
              <c:showCatName val="0"/>
              <c:showSerName val="0"/>
              <c:showPercent val="1"/>
            </c:dLbl>
            <c:dLbl>
              <c:idx val="4"/>
              <c:dLblPos val="ctr"/>
              <c:showLegendKey val="0"/>
              <c:showVal val="0"/>
              <c:showCatName val="0"/>
              <c:showSerName val="0"/>
              <c:showPercent val="1"/>
            </c:dLbl>
            <c:dLbl>
              <c:idx val="5"/>
              <c:dLblPos val="ctr"/>
              <c:showLegendKey val="0"/>
              <c:showVal val="0"/>
              <c:showCatName val="0"/>
              <c:showSerName val="0"/>
              <c:showPercent val="1"/>
            </c:dLbl>
            <c:dLbl>
              <c:idx val="6"/>
              <c:dLblPos val="ctr"/>
              <c:showLegendKey val="0"/>
              <c:showVal val="0"/>
              <c:showCatName val="0"/>
              <c:showSerName val="0"/>
              <c:showPercent val="1"/>
            </c:dLbl>
            <c:dLblPos val="ctr"/>
            <c:showLegendKey val="0"/>
            <c:showVal val="0"/>
            <c:showCatName val="0"/>
            <c:showSerName val="0"/>
            <c:showPercent val="1"/>
            <c:showLeaderLines val="0"/>
          </c:dLbls>
          <c:cat>
            <c:strRef>
              <c:f>SYNTHESE_LRHDF_PAP_J!$C$5:$C$11</c:f>
              <c:strCache>
                <c:ptCount val="7"/>
                <c:pt idx="0">
                  <c:v>RE</c:v>
                </c:pt>
                <c:pt idx="1">
                  <c:v>CR</c:v>
                </c:pt>
                <c:pt idx="2">
                  <c:v>EN</c:v>
                </c:pt>
                <c:pt idx="3">
                  <c:v>VU</c:v>
                </c:pt>
                <c:pt idx="4">
                  <c:v>NT</c:v>
                </c:pt>
                <c:pt idx="5">
                  <c:v>LC</c:v>
                </c:pt>
                <c:pt idx="6">
                  <c:v>DD</c:v>
                </c:pt>
              </c:strCache>
            </c:strRef>
          </c:cat>
          <c:val>
            <c:numRef>
              <c:f>SYNTHESE_LRHDF_PAP_J!$E$5:$E$11</c:f>
              <c:numCache>
                <c:formatCode>General</c:formatCode>
                <c:ptCount val="7"/>
                <c:pt idx="0">
                  <c:v>0.117647058823529</c:v>
                </c:pt>
                <c:pt idx="1">
                  <c:v>0.092436974789916</c:v>
                </c:pt>
                <c:pt idx="2">
                  <c:v>0.235294117647059</c:v>
                </c:pt>
                <c:pt idx="3">
                  <c:v>0.0504201680672269</c:v>
                </c:pt>
                <c:pt idx="4">
                  <c:v>0.100840336134454</c:v>
                </c:pt>
                <c:pt idx="5">
                  <c:v>0.327731092436975</c:v>
                </c:pt>
                <c:pt idx="6">
                  <c:v>0.0756302521008403</c:v>
                </c:pt>
              </c:numCache>
            </c:numRef>
          </c:val>
        </c:ser>
        <c:firstSliceAng val="0"/>
      </c:pieChart>
      <c:spPr>
        <a:noFill/>
        <a:ln>
          <a:noFill/>
        </a:ln>
      </c:spPr>
    </c:plotArea>
    <c:legend>
      <c:legendPos val="r"/>
      <c:overlay val="0"/>
      <c:spPr>
        <a:noFill/>
        <a:ln>
          <a:noFill/>
        </a:ln>
      </c:spPr>
      <c:txPr>
        <a:bodyPr/>
        <a:lstStyle/>
        <a:p>
          <a:pPr>
            <a:defRPr b="0" lang="fr-FR" sz="1300" spc="-1" strike="noStrike">
              <a:solidFill>
                <a:srgbClr val="595959"/>
              </a:solidFill>
              <a:latin typeface="Calibri"/>
            </a:defRPr>
          </a:pPr>
        </a:p>
      </c:txPr>
    </c:legend>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480240</xdr:colOff>
      <xdr:row>2</xdr:row>
      <xdr:rowOff>167760</xdr:rowOff>
    </xdr:from>
    <xdr:to>
      <xdr:col>14</xdr:col>
      <xdr:colOff>39240</xdr:colOff>
      <xdr:row>20</xdr:row>
      <xdr:rowOff>52560</xdr:rowOff>
    </xdr:to>
    <xdr:graphicFrame>
      <xdr:nvGraphicFramePr>
        <xdr:cNvPr id="0" name="Graphique 1"/>
        <xdr:cNvGraphicFramePr/>
      </xdr:nvGraphicFramePr>
      <xdr:xfrm>
        <a:off x="6582240" y="533520"/>
        <a:ext cx="7077600" cy="42739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17"/>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B13" activeCellId="0" sqref="B13"/>
    </sheetView>
  </sheetViews>
  <sheetFormatPr defaultRowHeight="14.4" zeroHeight="false" outlineLevelRow="0" outlineLevelCol="0"/>
  <cols>
    <col collapsed="false" customWidth="true" hidden="false" outlineLevel="0" max="1" min="1" style="1" width="39.55"/>
    <col collapsed="false" customWidth="true" hidden="false" outlineLevel="0" max="2" min="2" style="1" width="150.34"/>
    <col collapsed="false" customWidth="true" hidden="false" outlineLevel="0" max="1025" min="3" style="2" width="11.56"/>
  </cols>
  <sheetData>
    <row r="1" customFormat="false" ht="14.4" hidden="false" customHeight="false" outlineLevel="0" collapsed="false">
      <c r="A1" s="3" t="s">
        <v>0</v>
      </c>
      <c r="B1" s="4" t="s">
        <v>1</v>
      </c>
    </row>
    <row r="2" customFormat="false" ht="14.4" hidden="false" customHeight="false" outlineLevel="0" collapsed="false">
      <c r="A2" s="3" t="s">
        <v>2</v>
      </c>
      <c r="B2" s="5" t="n">
        <v>45371</v>
      </c>
    </row>
    <row r="3" customFormat="false" ht="14.4" hidden="false" customHeight="false" outlineLevel="0" collapsed="false">
      <c r="A3" s="3" t="s">
        <v>3</v>
      </c>
      <c r="B3" s="5" t="n">
        <v>45371</v>
      </c>
    </row>
    <row r="4" customFormat="false" ht="14.4" hidden="false" customHeight="false" outlineLevel="0" collapsed="false">
      <c r="A4" s="3" t="s">
        <v>4</v>
      </c>
      <c r="B4" s="5" t="n">
        <v>45076</v>
      </c>
    </row>
    <row r="5" customFormat="false" ht="14.4" hidden="false" customHeight="false" outlineLevel="0" collapsed="false">
      <c r="A5" s="3" t="s">
        <v>5</v>
      </c>
      <c r="B5" s="5" t="n">
        <v>45247</v>
      </c>
    </row>
    <row r="6" s="6" customFormat="true" ht="28.2" hidden="false" customHeight="true" outlineLevel="0" collapsed="false">
      <c r="A6" s="3" t="s">
        <v>6</v>
      </c>
      <c r="B6" s="4" t="s">
        <v>7</v>
      </c>
    </row>
    <row r="7" customFormat="false" ht="14.4" hidden="false" customHeight="false" outlineLevel="0" collapsed="false">
      <c r="A7" s="3" t="s">
        <v>8</v>
      </c>
      <c r="B7" s="4" t="s">
        <v>9</v>
      </c>
    </row>
    <row r="8" customFormat="false" ht="58.2" hidden="false" customHeight="true" outlineLevel="0" collapsed="false">
      <c r="A8" s="3" t="s">
        <v>10</v>
      </c>
      <c r="B8" s="4" t="s">
        <v>11</v>
      </c>
    </row>
    <row r="9" customFormat="false" ht="58.2" hidden="false" customHeight="true" outlineLevel="0" collapsed="false">
      <c r="A9" s="3" t="s">
        <v>12</v>
      </c>
      <c r="B9" s="4" t="s">
        <v>13</v>
      </c>
    </row>
    <row r="10" customFormat="false" ht="14.4" hidden="false" customHeight="false" outlineLevel="0" collapsed="false">
      <c r="A10" s="3" t="s">
        <v>14</v>
      </c>
      <c r="B10" s="4" t="s">
        <v>15</v>
      </c>
    </row>
    <row r="11" customFormat="false" ht="14.4" hidden="false" customHeight="false" outlineLevel="0" collapsed="false">
      <c r="A11" s="3" t="s">
        <v>16</v>
      </c>
      <c r="B11" s="4" t="s">
        <v>17</v>
      </c>
    </row>
    <row r="12" customFormat="false" ht="14.4" hidden="false" customHeight="false" outlineLevel="0" collapsed="false">
      <c r="A12" s="3" t="s">
        <v>18</v>
      </c>
      <c r="B12" s="4" t="s">
        <v>19</v>
      </c>
    </row>
    <row r="13" customFormat="false" ht="124.2" hidden="false" customHeight="false" outlineLevel="0" collapsed="false">
      <c r="A13" s="3" t="s">
        <v>20</v>
      </c>
      <c r="B13" s="4" t="s">
        <v>21</v>
      </c>
    </row>
    <row r="14" customFormat="false" ht="27.6" hidden="false" customHeight="false" outlineLevel="0" collapsed="false">
      <c r="A14" s="3" t="s">
        <v>22</v>
      </c>
      <c r="B14" s="7" t="s">
        <v>23</v>
      </c>
    </row>
    <row r="15" customFormat="false" ht="14.4" hidden="false" customHeight="false" outlineLevel="0" collapsed="false">
      <c r="A15" s="3" t="s">
        <v>24</v>
      </c>
      <c r="B15" s="7" t="s">
        <v>25</v>
      </c>
    </row>
    <row r="16" customFormat="false" ht="14.4" hidden="false" customHeight="false" outlineLevel="0" collapsed="false">
      <c r="A16" s="3" t="s">
        <v>26</v>
      </c>
      <c r="B16" s="4" t="s">
        <v>27</v>
      </c>
    </row>
    <row r="17" customFormat="false" ht="27.6" hidden="false" customHeight="false" outlineLevel="0" collapsed="false">
      <c r="A17" s="3" t="s">
        <v>28</v>
      </c>
      <c r="B17" s="4" t="s">
        <v>29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C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1" activeCellId="0" sqref="A11"/>
    </sheetView>
  </sheetViews>
  <sheetFormatPr defaultRowHeight="14.4" zeroHeight="false" outlineLevelRow="0" outlineLevelCol="0"/>
  <cols>
    <col collapsed="false" customWidth="true" hidden="false" outlineLevel="0" max="1" min="1" style="0" width="25.66"/>
    <col collapsed="false" customWidth="true" hidden="false" outlineLevel="0" max="2" min="2" style="0" width="83.67"/>
    <col collapsed="false" customWidth="true" hidden="false" outlineLevel="0" max="3" min="3" style="0" width="19.33"/>
    <col collapsed="false" customWidth="true" hidden="false" outlineLevel="0" max="1025" min="4" style="0" width="10.57"/>
  </cols>
  <sheetData>
    <row r="1" customFormat="false" ht="14.4" hidden="false" customHeight="false" outlineLevel="0" collapsed="false">
      <c r="A1" s="8" t="s">
        <v>30</v>
      </c>
      <c r="B1" s="8" t="s">
        <v>31</v>
      </c>
      <c r="C1" s="9" t="s">
        <v>32</v>
      </c>
    </row>
    <row r="2" customFormat="false" ht="30.6" hidden="false" customHeight="true" outlineLevel="0" collapsed="false">
      <c r="A2" s="10" t="s">
        <v>33</v>
      </c>
      <c r="B2" s="11" t="s">
        <v>34</v>
      </c>
      <c r="C2" s="11" t="s">
        <v>35</v>
      </c>
    </row>
    <row r="3" customFormat="false" ht="30.6" hidden="false" customHeight="true" outlineLevel="0" collapsed="false">
      <c r="A3" s="10" t="s">
        <v>36</v>
      </c>
      <c r="B3" s="11" t="s">
        <v>37</v>
      </c>
      <c r="C3" s="11" t="s">
        <v>35</v>
      </c>
    </row>
    <row r="4" customFormat="false" ht="30.6" hidden="false" customHeight="true" outlineLevel="0" collapsed="false">
      <c r="A4" s="10" t="s">
        <v>38</v>
      </c>
      <c r="B4" s="11" t="s">
        <v>39</v>
      </c>
      <c r="C4" s="11" t="s">
        <v>35</v>
      </c>
    </row>
    <row r="5" customFormat="false" ht="30.6" hidden="false" customHeight="true" outlineLevel="0" collapsed="false">
      <c r="A5" s="10" t="s">
        <v>40</v>
      </c>
      <c r="B5" s="11" t="s">
        <v>39</v>
      </c>
      <c r="C5" s="11" t="s">
        <v>35</v>
      </c>
    </row>
    <row r="6" customFormat="false" ht="30.6" hidden="false" customHeight="true" outlineLevel="0" collapsed="false">
      <c r="A6" s="10" t="s">
        <v>41</v>
      </c>
      <c r="B6" s="11" t="s">
        <v>42</v>
      </c>
      <c r="C6" s="11" t="s">
        <v>43</v>
      </c>
    </row>
    <row r="7" customFormat="false" ht="30.6" hidden="false" customHeight="true" outlineLevel="0" collapsed="false">
      <c r="A7" s="10" t="s">
        <v>44</v>
      </c>
      <c r="B7" s="11" t="s">
        <v>45</v>
      </c>
      <c r="C7" s="11" t="s">
        <v>35</v>
      </c>
    </row>
    <row r="8" customFormat="false" ht="30.6" hidden="false" customHeight="true" outlineLevel="0" collapsed="false">
      <c r="A8" s="10" t="s">
        <v>46</v>
      </c>
      <c r="B8" s="11" t="s">
        <v>47</v>
      </c>
      <c r="C8" s="11" t="s">
        <v>43</v>
      </c>
    </row>
    <row r="9" customFormat="false" ht="30.6" hidden="false" customHeight="true" outlineLevel="0" collapsed="false">
      <c r="A9" s="10" t="s">
        <v>48</v>
      </c>
      <c r="B9" s="11" t="s">
        <v>49</v>
      </c>
      <c r="C9" s="11" t="s">
        <v>43</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H127"/>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E22" activeCellId="0" sqref="E22"/>
    </sheetView>
  </sheetViews>
  <sheetFormatPr defaultRowHeight="14.4" zeroHeight="false" outlineLevelRow="0" outlineLevelCol="0"/>
  <cols>
    <col collapsed="false" customWidth="true" hidden="false" outlineLevel="0" max="1" min="1" style="12" width="7.55"/>
    <col collapsed="false" customWidth="true" hidden="false" outlineLevel="0" max="2" min="2" style="13" width="12.33"/>
    <col collapsed="false" customWidth="true" hidden="false" outlineLevel="0" max="3" min="3" style="12" width="42.89"/>
    <col collapsed="false" customWidth="true" hidden="false" outlineLevel="0" max="4" min="4" style="14" width="22.55"/>
    <col collapsed="false" customWidth="true" hidden="false" outlineLevel="0" max="5" min="5" style="15" width="22.21"/>
    <col collapsed="false" customWidth="true" hidden="false" outlineLevel="0" max="6" min="6" style="12" width="14.55"/>
    <col collapsed="false" customWidth="true" hidden="false" outlineLevel="0" max="7" min="7" style="15" width="9.56"/>
    <col collapsed="false" customWidth="true" hidden="false" outlineLevel="0" max="8" min="8" style="15" width="16.11"/>
    <col collapsed="false" customWidth="true" hidden="false" outlineLevel="0" max="1025" min="9" style="12" width="10.56"/>
  </cols>
  <sheetData>
    <row r="1" s="20" customFormat="true" ht="34.2" hidden="false" customHeight="true" outlineLevel="0" collapsed="false">
      <c r="A1" s="16" t="s">
        <v>50</v>
      </c>
      <c r="B1" s="17" t="s">
        <v>36</v>
      </c>
      <c r="C1" s="16" t="s">
        <v>38</v>
      </c>
      <c r="D1" s="16" t="s">
        <v>40</v>
      </c>
      <c r="E1" s="18" t="s">
        <v>41</v>
      </c>
      <c r="F1" s="16" t="s">
        <v>44</v>
      </c>
      <c r="G1" s="19" t="s">
        <v>46</v>
      </c>
      <c r="H1" s="19" t="s">
        <v>48</v>
      </c>
    </row>
    <row r="2" customFormat="false" ht="13.8" hidden="false" customHeight="false" outlineLevel="0" collapsed="false">
      <c r="A2" s="21" t="n">
        <v>53425</v>
      </c>
      <c r="B2" s="22" t="s">
        <v>51</v>
      </c>
      <c r="C2" s="21" t="s">
        <v>52</v>
      </c>
      <c r="D2" s="23" t="s">
        <v>53</v>
      </c>
      <c r="E2" s="24" t="s">
        <v>54</v>
      </c>
      <c r="F2" s="21" t="s">
        <v>55</v>
      </c>
      <c r="G2" s="25" t="s">
        <v>56</v>
      </c>
      <c r="H2" s="25" t="s">
        <v>57</v>
      </c>
    </row>
    <row r="3" customFormat="false" ht="13.8" hidden="false" customHeight="false" outlineLevel="0" collapsed="false">
      <c r="A3" s="21" t="n">
        <v>53651</v>
      </c>
      <c r="B3" s="22" t="s">
        <v>51</v>
      </c>
      <c r="C3" s="21" t="s">
        <v>58</v>
      </c>
      <c r="D3" s="23" t="s">
        <v>59</v>
      </c>
      <c r="E3" s="24" t="s">
        <v>54</v>
      </c>
      <c r="F3" s="21" t="s">
        <v>55</v>
      </c>
      <c r="G3" s="25" t="s">
        <v>60</v>
      </c>
      <c r="H3" s="25" t="s">
        <v>61</v>
      </c>
    </row>
    <row r="4" customFormat="false" ht="13.8" hidden="false" customHeight="false" outlineLevel="0" collapsed="false">
      <c r="A4" s="21" t="n">
        <v>53631</v>
      </c>
      <c r="B4" s="22" t="s">
        <v>51</v>
      </c>
      <c r="C4" s="21" t="s">
        <v>62</v>
      </c>
      <c r="D4" s="23" t="s">
        <v>63</v>
      </c>
      <c r="E4" s="24" t="s">
        <v>54</v>
      </c>
      <c r="F4" s="21" t="s">
        <v>55</v>
      </c>
      <c r="G4" s="25" t="s">
        <v>64</v>
      </c>
      <c r="H4" s="25" t="s">
        <v>56</v>
      </c>
    </row>
    <row r="5" customFormat="false" ht="13.8" hidden="false" customHeight="false" outlineLevel="0" collapsed="false">
      <c r="A5" s="21" t="n">
        <v>53483</v>
      </c>
      <c r="B5" s="22" t="s">
        <v>51</v>
      </c>
      <c r="C5" s="21" t="s">
        <v>65</v>
      </c>
      <c r="D5" s="23" t="s">
        <v>66</v>
      </c>
      <c r="E5" s="24" t="s">
        <v>54</v>
      </c>
      <c r="F5" s="21" t="s">
        <v>55</v>
      </c>
      <c r="G5" s="25" t="s">
        <v>67</v>
      </c>
      <c r="H5" s="25" t="s">
        <v>68</v>
      </c>
    </row>
    <row r="6" customFormat="false" ht="13.8" hidden="false" customHeight="false" outlineLevel="0" collapsed="false">
      <c r="A6" s="21" t="n">
        <v>53856</v>
      </c>
      <c r="B6" s="22" t="s">
        <v>51</v>
      </c>
      <c r="C6" s="21" t="s">
        <v>69</v>
      </c>
      <c r="D6" s="26" t="s">
        <v>70</v>
      </c>
      <c r="E6" s="24" t="s">
        <v>54</v>
      </c>
      <c r="F6" s="21" t="s">
        <v>55</v>
      </c>
      <c r="G6" s="25" t="s">
        <v>64</v>
      </c>
      <c r="H6" s="25" t="s">
        <v>61</v>
      </c>
    </row>
    <row r="7" customFormat="false" ht="13.8" hidden="false" customHeight="false" outlineLevel="0" collapsed="false">
      <c r="A7" s="21" t="n">
        <v>53895</v>
      </c>
      <c r="B7" s="22" t="s">
        <v>51</v>
      </c>
      <c r="C7" s="21" t="s">
        <v>71</v>
      </c>
      <c r="D7" s="26" t="s">
        <v>72</v>
      </c>
      <c r="E7" s="24" t="s">
        <v>54</v>
      </c>
      <c r="F7" s="21" t="s">
        <v>55</v>
      </c>
      <c r="G7" s="25" t="s">
        <v>57</v>
      </c>
      <c r="H7" s="25" t="s">
        <v>68</v>
      </c>
    </row>
    <row r="8" customFormat="false" ht="13.8" hidden="false" customHeight="false" outlineLevel="0" collapsed="false">
      <c r="A8" s="21" t="n">
        <v>219750</v>
      </c>
      <c r="B8" s="22" t="s">
        <v>73</v>
      </c>
      <c r="C8" s="21" t="s">
        <v>74</v>
      </c>
      <c r="D8" s="26" t="s">
        <v>75</v>
      </c>
      <c r="E8" s="24" t="s">
        <v>54</v>
      </c>
      <c r="F8" s="21" t="s">
        <v>55</v>
      </c>
      <c r="G8" s="25" t="s">
        <v>68</v>
      </c>
      <c r="H8" s="25" t="s">
        <v>68</v>
      </c>
    </row>
    <row r="9" customFormat="false" ht="13.8" hidden="false" customHeight="false" outlineLevel="0" collapsed="false">
      <c r="A9" s="21" t="n">
        <v>53376</v>
      </c>
      <c r="B9" s="22" t="s">
        <v>51</v>
      </c>
      <c r="C9" s="21" t="s">
        <v>76</v>
      </c>
      <c r="D9" s="23" t="s">
        <v>77</v>
      </c>
      <c r="E9" s="24" t="s">
        <v>54</v>
      </c>
      <c r="F9" s="21" t="s">
        <v>55</v>
      </c>
      <c r="G9" s="25" t="s">
        <v>67</v>
      </c>
      <c r="H9" s="25" t="s">
        <v>78</v>
      </c>
    </row>
    <row r="10" customFormat="false" ht="13.8" hidden="false" customHeight="false" outlineLevel="0" collapsed="false">
      <c r="A10" s="21" t="n">
        <v>219806</v>
      </c>
      <c r="B10" s="22" t="s">
        <v>51</v>
      </c>
      <c r="C10" s="21" t="s">
        <v>79</v>
      </c>
      <c r="D10" s="26" t="s">
        <v>80</v>
      </c>
      <c r="E10" s="24" t="s">
        <v>54</v>
      </c>
      <c r="F10" s="21" t="s">
        <v>55</v>
      </c>
      <c r="G10" s="25" t="s">
        <v>67</v>
      </c>
      <c r="H10" s="25" t="s">
        <v>78</v>
      </c>
    </row>
    <row r="11" customFormat="false" ht="13.8" hidden="false" customHeight="false" outlineLevel="0" collapsed="false">
      <c r="A11" s="21" t="n">
        <v>53767</v>
      </c>
      <c r="B11" s="22" t="s">
        <v>51</v>
      </c>
      <c r="C11" s="21" t="s">
        <v>81</v>
      </c>
      <c r="D11" s="26" t="s">
        <v>82</v>
      </c>
      <c r="E11" s="24" t="s">
        <v>54</v>
      </c>
      <c r="F11" s="21" t="s">
        <v>55</v>
      </c>
      <c r="G11" s="25" t="s">
        <v>68</v>
      </c>
      <c r="H11" s="25" t="s">
        <v>68</v>
      </c>
    </row>
    <row r="12" customFormat="false" ht="13.8" hidden="false" customHeight="false" outlineLevel="0" collapsed="false">
      <c r="A12" s="21" t="n">
        <v>53615</v>
      </c>
      <c r="B12" s="22" t="s">
        <v>51</v>
      </c>
      <c r="C12" s="21" t="s">
        <v>83</v>
      </c>
      <c r="D12" s="26" t="s">
        <v>84</v>
      </c>
      <c r="E12" s="24" t="s">
        <v>54</v>
      </c>
      <c r="F12" s="21" t="s">
        <v>55</v>
      </c>
      <c r="G12" s="25" t="s">
        <v>78</v>
      </c>
      <c r="H12" s="25" t="s">
        <v>61</v>
      </c>
    </row>
    <row r="13" customFormat="false" ht="13.8" hidden="false" customHeight="false" outlineLevel="0" collapsed="false">
      <c r="A13" s="21" t="n">
        <v>219765</v>
      </c>
      <c r="B13" s="22" t="s">
        <v>73</v>
      </c>
      <c r="C13" s="21" t="s">
        <v>85</v>
      </c>
      <c r="D13" s="23" t="s">
        <v>86</v>
      </c>
      <c r="E13" s="24" t="s">
        <v>54</v>
      </c>
      <c r="F13" s="21" t="s">
        <v>55</v>
      </c>
      <c r="G13" s="25" t="s">
        <v>67</v>
      </c>
      <c r="H13" s="25" t="s">
        <v>67</v>
      </c>
    </row>
    <row r="14" customFormat="false" ht="13.8" hidden="false" customHeight="false" outlineLevel="0" collapsed="false">
      <c r="A14" s="21" t="n">
        <v>53229</v>
      </c>
      <c r="B14" s="22" t="s">
        <v>87</v>
      </c>
      <c r="C14" s="21" t="s">
        <v>88</v>
      </c>
      <c r="D14" s="26" t="s">
        <v>89</v>
      </c>
      <c r="E14" s="24" t="s">
        <v>54</v>
      </c>
      <c r="F14" s="21" t="s">
        <v>55</v>
      </c>
      <c r="G14" s="25" t="s">
        <v>68</v>
      </c>
      <c r="H14" s="25" t="s">
        <v>67</v>
      </c>
    </row>
    <row r="15" customFormat="false" ht="13.8" hidden="false" customHeight="false" outlineLevel="0" collapsed="false">
      <c r="A15" s="21" t="n">
        <v>219743</v>
      </c>
      <c r="B15" s="22" t="s">
        <v>87</v>
      </c>
      <c r="C15" s="21" t="s">
        <v>90</v>
      </c>
      <c r="D15" s="26" t="s">
        <v>91</v>
      </c>
      <c r="E15" s="24" t="s">
        <v>54</v>
      </c>
      <c r="F15" s="21" t="s">
        <v>55</v>
      </c>
      <c r="G15" s="25" t="s">
        <v>67</v>
      </c>
      <c r="H15" s="25" t="s">
        <v>67</v>
      </c>
    </row>
    <row r="16" customFormat="false" ht="13.8" hidden="false" customHeight="false" outlineLevel="0" collapsed="false">
      <c r="A16" s="21" t="n">
        <v>53487</v>
      </c>
      <c r="B16" s="22" t="s">
        <v>51</v>
      </c>
      <c r="C16" s="21" t="s">
        <v>92</v>
      </c>
      <c r="D16" s="26" t="s">
        <v>93</v>
      </c>
      <c r="E16" s="27" t="s">
        <v>94</v>
      </c>
      <c r="F16" s="21" t="s">
        <v>95</v>
      </c>
      <c r="G16" s="25" t="s">
        <v>68</v>
      </c>
      <c r="H16" s="25" t="s">
        <v>67</v>
      </c>
    </row>
    <row r="17" customFormat="false" ht="13.8" hidden="false" customHeight="false" outlineLevel="0" collapsed="false">
      <c r="A17" s="21" t="n">
        <v>54055</v>
      </c>
      <c r="B17" s="22" t="s">
        <v>73</v>
      </c>
      <c r="C17" s="21" t="s">
        <v>96</v>
      </c>
      <c r="D17" s="23" t="s">
        <v>97</v>
      </c>
      <c r="E17" s="27" t="s">
        <v>94</v>
      </c>
      <c r="F17" s="21" t="s">
        <v>98</v>
      </c>
      <c r="G17" s="25" t="s">
        <v>68</v>
      </c>
      <c r="H17" s="25" t="s">
        <v>68</v>
      </c>
    </row>
    <row r="18" customFormat="false" ht="13.8" hidden="false" customHeight="false" outlineLevel="0" collapsed="false">
      <c r="A18" s="21" t="n">
        <v>219815</v>
      </c>
      <c r="B18" s="22" t="s">
        <v>51</v>
      </c>
      <c r="C18" s="21" t="s">
        <v>99</v>
      </c>
      <c r="D18" s="26" t="s">
        <v>100</v>
      </c>
      <c r="E18" s="27" t="s">
        <v>94</v>
      </c>
      <c r="F18" s="21" t="s">
        <v>101</v>
      </c>
      <c r="G18" s="25" t="s">
        <v>68</v>
      </c>
      <c r="H18" s="25" t="s">
        <v>67</v>
      </c>
    </row>
    <row r="19" customFormat="false" ht="13.8" hidden="false" customHeight="false" outlineLevel="0" collapsed="false">
      <c r="A19" s="21" t="n">
        <v>219753</v>
      </c>
      <c r="B19" s="22" t="s">
        <v>73</v>
      </c>
      <c r="C19" s="21" t="s">
        <v>102</v>
      </c>
      <c r="D19" s="26" t="s">
        <v>103</v>
      </c>
      <c r="E19" s="27" t="s">
        <v>94</v>
      </c>
      <c r="F19" s="21" t="s">
        <v>101</v>
      </c>
      <c r="G19" s="25" t="s">
        <v>68</v>
      </c>
      <c r="H19" s="25" t="s">
        <v>67</v>
      </c>
    </row>
    <row r="20" customFormat="false" ht="13.8" hidden="false" customHeight="false" outlineLevel="0" collapsed="false">
      <c r="A20" s="21" t="n">
        <v>219811</v>
      </c>
      <c r="B20" s="22" t="s">
        <v>51</v>
      </c>
      <c r="C20" s="21" t="s">
        <v>104</v>
      </c>
      <c r="D20" s="26" t="s">
        <v>105</v>
      </c>
      <c r="E20" s="27" t="s">
        <v>94</v>
      </c>
      <c r="F20" s="21" t="s">
        <v>101</v>
      </c>
      <c r="G20" s="25" t="s">
        <v>56</v>
      </c>
      <c r="H20" s="25" t="s">
        <v>78</v>
      </c>
    </row>
    <row r="21" customFormat="false" ht="13.8" hidden="false" customHeight="false" outlineLevel="0" collapsed="false">
      <c r="A21" s="21" t="n">
        <v>53794</v>
      </c>
      <c r="B21" s="22" t="s">
        <v>51</v>
      </c>
      <c r="C21" s="21" t="s">
        <v>106</v>
      </c>
      <c r="D21" s="23" t="s">
        <v>107</v>
      </c>
      <c r="E21" s="27" t="s">
        <v>94</v>
      </c>
      <c r="F21" s="21" t="s">
        <v>101</v>
      </c>
      <c r="G21" s="25" t="s">
        <v>67</v>
      </c>
      <c r="H21" s="25" t="s">
        <v>68</v>
      </c>
    </row>
    <row r="22" customFormat="false" ht="13.8" hidden="false" customHeight="false" outlineLevel="0" collapsed="false">
      <c r="A22" s="21" t="n">
        <v>219810</v>
      </c>
      <c r="B22" s="22" t="s">
        <v>51</v>
      </c>
      <c r="C22" s="21" t="s">
        <v>108</v>
      </c>
      <c r="D22" s="23" t="s">
        <v>109</v>
      </c>
      <c r="E22" s="27" t="s">
        <v>94</v>
      </c>
      <c r="F22" s="21" t="s">
        <v>101</v>
      </c>
      <c r="G22" s="25" t="s">
        <v>68</v>
      </c>
      <c r="H22" s="25" t="s">
        <v>68</v>
      </c>
    </row>
    <row r="23" customFormat="false" ht="13.8" hidden="false" customHeight="false" outlineLevel="0" collapsed="false">
      <c r="A23" s="21" t="n">
        <v>53811</v>
      </c>
      <c r="B23" s="22" t="s">
        <v>51</v>
      </c>
      <c r="C23" s="21" t="s">
        <v>110</v>
      </c>
      <c r="D23" s="23" t="s">
        <v>111</v>
      </c>
      <c r="E23" s="27" t="s">
        <v>94</v>
      </c>
      <c r="F23" s="21" t="s">
        <v>101</v>
      </c>
      <c r="G23" s="25" t="s">
        <v>68</v>
      </c>
      <c r="H23" s="25" t="s">
        <v>68</v>
      </c>
    </row>
    <row r="24" customFormat="false" ht="13.8" hidden="false" customHeight="false" outlineLevel="0" collapsed="false">
      <c r="A24" s="21" t="n">
        <v>631133</v>
      </c>
      <c r="B24" s="22" t="s">
        <v>73</v>
      </c>
      <c r="C24" s="21" t="s">
        <v>112</v>
      </c>
      <c r="D24" s="23" t="s">
        <v>113</v>
      </c>
      <c r="E24" s="27" t="s">
        <v>94</v>
      </c>
      <c r="F24" s="21" t="s">
        <v>101</v>
      </c>
      <c r="G24" s="25" t="s">
        <v>67</v>
      </c>
      <c r="H24" s="25" t="s">
        <v>114</v>
      </c>
    </row>
    <row r="25" customFormat="false" ht="13.8" hidden="false" customHeight="false" outlineLevel="0" collapsed="false">
      <c r="A25" s="21" t="n">
        <v>53821</v>
      </c>
      <c r="B25" s="22" t="s">
        <v>51</v>
      </c>
      <c r="C25" s="21" t="s">
        <v>115</v>
      </c>
      <c r="D25" s="26" t="s">
        <v>116</v>
      </c>
      <c r="E25" s="27" t="s">
        <v>94</v>
      </c>
      <c r="F25" s="21" t="s">
        <v>117</v>
      </c>
      <c r="G25" s="25" t="s">
        <v>68</v>
      </c>
      <c r="H25" s="25" t="s">
        <v>68</v>
      </c>
    </row>
    <row r="26" customFormat="false" ht="13.8" hidden="false" customHeight="false" outlineLevel="0" collapsed="false">
      <c r="A26" s="21" t="n">
        <v>53902</v>
      </c>
      <c r="B26" s="22" t="s">
        <v>51</v>
      </c>
      <c r="C26" s="21" t="s">
        <v>118</v>
      </c>
      <c r="D26" s="23" t="s">
        <v>119</v>
      </c>
      <c r="E26" s="27" t="s">
        <v>94</v>
      </c>
      <c r="F26" s="21" t="s">
        <v>120</v>
      </c>
      <c r="G26" s="25" t="s">
        <v>68</v>
      </c>
      <c r="H26" s="25" t="s">
        <v>67</v>
      </c>
    </row>
    <row r="27" customFormat="false" ht="13.8" hidden="false" customHeight="false" outlineLevel="0" collapsed="false">
      <c r="A27" s="21" t="n">
        <v>247064</v>
      </c>
      <c r="B27" s="22" t="s">
        <v>121</v>
      </c>
      <c r="C27" s="21" t="s">
        <v>122</v>
      </c>
      <c r="D27" s="26" t="s">
        <v>123</v>
      </c>
      <c r="E27" s="28" t="s">
        <v>64</v>
      </c>
      <c r="F27" s="21" t="s">
        <v>95</v>
      </c>
      <c r="G27" s="25" t="s">
        <v>124</v>
      </c>
      <c r="H27" s="25" t="s">
        <v>124</v>
      </c>
    </row>
    <row r="28" customFormat="false" ht="13.8" hidden="false" customHeight="false" outlineLevel="0" collapsed="false">
      <c r="A28" s="21" t="n">
        <v>247063</v>
      </c>
      <c r="B28" s="22" t="s">
        <v>121</v>
      </c>
      <c r="C28" s="21" t="s">
        <v>125</v>
      </c>
      <c r="D28" s="26" t="s">
        <v>126</v>
      </c>
      <c r="E28" s="28" t="s">
        <v>64</v>
      </c>
      <c r="F28" s="21" t="s">
        <v>95</v>
      </c>
      <c r="G28" s="25" t="s">
        <v>124</v>
      </c>
      <c r="H28" s="25" t="s">
        <v>124</v>
      </c>
    </row>
    <row r="29" customFormat="false" ht="13.8" hidden="false" customHeight="false" outlineLevel="0" collapsed="false">
      <c r="A29" s="21" t="n">
        <v>219817</v>
      </c>
      <c r="B29" s="22" t="s">
        <v>51</v>
      </c>
      <c r="C29" s="21" t="s">
        <v>127</v>
      </c>
      <c r="D29" s="26" t="s">
        <v>128</v>
      </c>
      <c r="E29" s="28" t="s">
        <v>64</v>
      </c>
      <c r="F29" s="21" t="s">
        <v>95</v>
      </c>
      <c r="G29" s="25" t="s">
        <v>78</v>
      </c>
      <c r="H29" s="25" t="s">
        <v>68</v>
      </c>
    </row>
    <row r="30" customFormat="false" ht="13.8" hidden="false" customHeight="false" outlineLevel="0" collapsed="false">
      <c r="A30" s="21" t="n">
        <v>219751</v>
      </c>
      <c r="B30" s="22" t="s">
        <v>73</v>
      </c>
      <c r="C30" s="21" t="s">
        <v>129</v>
      </c>
      <c r="D30" s="23" t="s">
        <v>130</v>
      </c>
      <c r="E30" s="28" t="s">
        <v>64</v>
      </c>
      <c r="F30" s="21" t="s">
        <v>95</v>
      </c>
      <c r="G30" s="25" t="s">
        <v>68</v>
      </c>
      <c r="H30" s="25" t="s">
        <v>67</v>
      </c>
    </row>
    <row r="31" customFormat="false" ht="13.8" hidden="false" customHeight="false" outlineLevel="0" collapsed="false">
      <c r="A31" s="21" t="n">
        <v>219812</v>
      </c>
      <c r="B31" s="22" t="s">
        <v>51</v>
      </c>
      <c r="C31" s="21" t="s">
        <v>131</v>
      </c>
      <c r="D31" s="23" t="s">
        <v>132</v>
      </c>
      <c r="E31" s="28" t="s">
        <v>64</v>
      </c>
      <c r="F31" s="21" t="s">
        <v>95</v>
      </c>
      <c r="G31" s="25" t="s">
        <v>68</v>
      </c>
      <c r="H31" s="25" t="s">
        <v>67</v>
      </c>
    </row>
    <row r="32" customFormat="false" ht="13.8" hidden="false" customHeight="false" outlineLevel="0" collapsed="false">
      <c r="A32" s="21" t="n">
        <v>54170</v>
      </c>
      <c r="B32" s="22" t="s">
        <v>73</v>
      </c>
      <c r="C32" s="21" t="s">
        <v>133</v>
      </c>
      <c r="D32" s="23" t="s">
        <v>134</v>
      </c>
      <c r="E32" s="28" t="s">
        <v>64</v>
      </c>
      <c r="F32" s="21" t="s">
        <v>95</v>
      </c>
      <c r="G32" s="25" t="s">
        <v>67</v>
      </c>
      <c r="H32" s="25" t="s">
        <v>67</v>
      </c>
    </row>
    <row r="33" customFormat="false" ht="13.8" hidden="false" customHeight="false" outlineLevel="0" collapsed="false">
      <c r="A33" s="21" t="n">
        <v>247056</v>
      </c>
      <c r="B33" s="29" t="s">
        <v>121</v>
      </c>
      <c r="C33" s="21" t="s">
        <v>135</v>
      </c>
      <c r="D33" s="26" t="s">
        <v>136</v>
      </c>
      <c r="E33" s="28" t="s">
        <v>64</v>
      </c>
      <c r="F33" s="21" t="s">
        <v>95</v>
      </c>
      <c r="G33" s="25" t="s">
        <v>124</v>
      </c>
      <c r="H33" s="25" t="s">
        <v>124</v>
      </c>
    </row>
    <row r="34" customFormat="false" ht="13.8" hidden="false" customHeight="false" outlineLevel="0" collapsed="false">
      <c r="A34" s="21" t="n">
        <v>53332</v>
      </c>
      <c r="B34" s="22" t="s">
        <v>137</v>
      </c>
      <c r="C34" s="21" t="s">
        <v>138</v>
      </c>
      <c r="D34" s="23" t="s">
        <v>139</v>
      </c>
      <c r="E34" s="28" t="s">
        <v>64</v>
      </c>
      <c r="F34" s="21" t="s">
        <v>140</v>
      </c>
      <c r="G34" s="25" t="s">
        <v>67</v>
      </c>
      <c r="H34" s="25" t="s">
        <v>68</v>
      </c>
    </row>
    <row r="35" customFormat="false" ht="13.8" hidden="false" customHeight="false" outlineLevel="0" collapsed="false">
      <c r="A35" s="21" t="n">
        <v>53320</v>
      </c>
      <c r="B35" s="22" t="s">
        <v>137</v>
      </c>
      <c r="C35" s="21" t="s">
        <v>141</v>
      </c>
      <c r="D35" s="23" t="s">
        <v>142</v>
      </c>
      <c r="E35" s="28" t="s">
        <v>64</v>
      </c>
      <c r="F35" s="21" t="s">
        <v>143</v>
      </c>
      <c r="G35" s="25" t="s">
        <v>68</v>
      </c>
      <c r="H35" s="25" t="s">
        <v>57</v>
      </c>
    </row>
    <row r="36" customFormat="false" ht="13.8" hidden="false" customHeight="false" outlineLevel="0" collapsed="false">
      <c r="A36" s="21" t="n">
        <v>53312</v>
      </c>
      <c r="B36" s="22" t="s">
        <v>137</v>
      </c>
      <c r="C36" s="21" t="s">
        <v>144</v>
      </c>
      <c r="D36" s="26" t="s">
        <v>145</v>
      </c>
      <c r="E36" s="28" t="s">
        <v>64</v>
      </c>
      <c r="F36" s="21" t="s">
        <v>146</v>
      </c>
      <c r="G36" s="25" t="s">
        <v>68</v>
      </c>
      <c r="H36" s="25" t="s">
        <v>68</v>
      </c>
    </row>
    <row r="37" customFormat="false" ht="13.8" hidden="false" customHeight="false" outlineLevel="0" collapsed="false">
      <c r="A37" s="21" t="n">
        <v>54339</v>
      </c>
      <c r="B37" s="22" t="s">
        <v>147</v>
      </c>
      <c r="C37" s="21" t="s">
        <v>148</v>
      </c>
      <c r="D37" s="26" t="s">
        <v>149</v>
      </c>
      <c r="E37" s="28" t="s">
        <v>64</v>
      </c>
      <c r="F37" s="21" t="s">
        <v>150</v>
      </c>
      <c r="G37" s="25" t="s">
        <v>67</v>
      </c>
      <c r="H37" s="25" t="s">
        <v>68</v>
      </c>
    </row>
    <row r="38" customFormat="false" ht="13.8" hidden="false" customHeight="false" outlineLevel="0" collapsed="false">
      <c r="A38" s="21" t="n">
        <v>53915</v>
      </c>
      <c r="B38" s="29" t="s">
        <v>51</v>
      </c>
      <c r="C38" s="21" t="s">
        <v>151</v>
      </c>
      <c r="D38" s="26" t="s">
        <v>152</v>
      </c>
      <c r="E38" s="28" t="s">
        <v>64</v>
      </c>
      <c r="F38" s="21" t="s">
        <v>150</v>
      </c>
      <c r="G38" s="25" t="s">
        <v>68</v>
      </c>
      <c r="H38" s="25" t="s">
        <v>68</v>
      </c>
    </row>
    <row r="39" customFormat="false" ht="13.8" hidden="false" customHeight="false" outlineLevel="0" collapsed="false">
      <c r="A39" s="21" t="n">
        <v>53663</v>
      </c>
      <c r="B39" s="22" t="s">
        <v>51</v>
      </c>
      <c r="C39" s="21" t="s">
        <v>153</v>
      </c>
      <c r="D39" s="23" t="s">
        <v>154</v>
      </c>
      <c r="E39" s="28" t="s">
        <v>64</v>
      </c>
      <c r="F39" s="21" t="s">
        <v>150</v>
      </c>
      <c r="G39" s="25" t="s">
        <v>67</v>
      </c>
      <c r="H39" s="25" t="s">
        <v>68</v>
      </c>
    </row>
    <row r="40" customFormat="false" ht="13.8" hidden="false" customHeight="false" outlineLevel="0" collapsed="false">
      <c r="A40" s="21" t="n">
        <v>53865</v>
      </c>
      <c r="B40" s="22" t="s">
        <v>51</v>
      </c>
      <c r="C40" s="21" t="s">
        <v>155</v>
      </c>
      <c r="D40" s="23" t="s">
        <v>156</v>
      </c>
      <c r="E40" s="28" t="s">
        <v>64</v>
      </c>
      <c r="F40" s="21" t="s">
        <v>150</v>
      </c>
      <c r="G40" s="25" t="s">
        <v>67</v>
      </c>
      <c r="H40" s="25" t="s">
        <v>68</v>
      </c>
    </row>
    <row r="41" customFormat="false" ht="13.8" hidden="false" customHeight="false" outlineLevel="0" collapsed="false">
      <c r="A41" s="21" t="n">
        <v>54075</v>
      </c>
      <c r="B41" s="22" t="s">
        <v>73</v>
      </c>
      <c r="C41" s="21" t="s">
        <v>157</v>
      </c>
      <c r="D41" s="23" t="s">
        <v>158</v>
      </c>
      <c r="E41" s="28" t="s">
        <v>64</v>
      </c>
      <c r="F41" s="21" t="s">
        <v>150</v>
      </c>
      <c r="G41" s="25" t="s">
        <v>68</v>
      </c>
      <c r="H41" s="25" t="s">
        <v>68</v>
      </c>
    </row>
    <row r="42" customFormat="false" ht="13.8" hidden="false" customHeight="false" outlineLevel="0" collapsed="false">
      <c r="A42" s="21" t="n">
        <v>53969</v>
      </c>
      <c r="B42" s="22" t="s">
        <v>159</v>
      </c>
      <c r="C42" s="21" t="s">
        <v>160</v>
      </c>
      <c r="D42" s="26" t="s">
        <v>161</v>
      </c>
      <c r="E42" s="28" t="s">
        <v>64</v>
      </c>
      <c r="F42" s="21" t="s">
        <v>150</v>
      </c>
      <c r="G42" s="25" t="s">
        <v>68</v>
      </c>
      <c r="H42" s="25" t="s">
        <v>68</v>
      </c>
    </row>
    <row r="43" customFormat="false" ht="13.8" hidden="false" customHeight="false" outlineLevel="0" collapsed="false">
      <c r="A43" s="21" t="n">
        <v>53391</v>
      </c>
      <c r="B43" s="22" t="s">
        <v>51</v>
      </c>
      <c r="C43" s="21" t="s">
        <v>162</v>
      </c>
      <c r="D43" s="26" t="s">
        <v>163</v>
      </c>
      <c r="E43" s="28" t="s">
        <v>64</v>
      </c>
      <c r="F43" s="21" t="s">
        <v>150</v>
      </c>
      <c r="G43" s="25" t="s">
        <v>68</v>
      </c>
      <c r="H43" s="25" t="s">
        <v>68</v>
      </c>
    </row>
    <row r="44" customFormat="false" ht="13.8" hidden="false" customHeight="false" outlineLevel="0" collapsed="false">
      <c r="A44" s="21" t="n">
        <v>247071</v>
      </c>
      <c r="B44" s="22" t="s">
        <v>121</v>
      </c>
      <c r="C44" s="21" t="s">
        <v>164</v>
      </c>
      <c r="D44" s="23" t="s">
        <v>165</v>
      </c>
      <c r="E44" s="28" t="s">
        <v>64</v>
      </c>
      <c r="F44" s="21" t="s">
        <v>150</v>
      </c>
      <c r="G44" s="25" t="s">
        <v>124</v>
      </c>
      <c r="H44" s="25" t="s">
        <v>124</v>
      </c>
    </row>
    <row r="45" customFormat="false" ht="13.8" hidden="false" customHeight="false" outlineLevel="0" collapsed="false">
      <c r="A45" s="21" t="n">
        <v>53979</v>
      </c>
      <c r="B45" s="22" t="s">
        <v>73</v>
      </c>
      <c r="C45" s="21" t="s">
        <v>166</v>
      </c>
      <c r="D45" s="23" t="s">
        <v>167</v>
      </c>
      <c r="E45" s="28" t="s">
        <v>64</v>
      </c>
      <c r="F45" s="21" t="s">
        <v>150</v>
      </c>
      <c r="G45" s="25" t="s">
        <v>68</v>
      </c>
      <c r="H45" s="25" t="s">
        <v>67</v>
      </c>
    </row>
    <row r="46" customFormat="false" ht="13.8" hidden="false" customHeight="false" outlineLevel="0" collapsed="false">
      <c r="A46" s="21" t="n">
        <v>631131</v>
      </c>
      <c r="B46" s="29" t="s">
        <v>73</v>
      </c>
      <c r="C46" s="21" t="s">
        <v>168</v>
      </c>
      <c r="D46" s="23" t="s">
        <v>169</v>
      </c>
      <c r="E46" s="28" t="s">
        <v>64</v>
      </c>
      <c r="F46" s="21" t="s">
        <v>150</v>
      </c>
      <c r="G46" s="25" t="s">
        <v>78</v>
      </c>
      <c r="H46" s="25" t="s">
        <v>67</v>
      </c>
    </row>
    <row r="47" customFormat="false" ht="13.8" hidden="false" customHeight="false" outlineLevel="0" collapsed="false">
      <c r="A47" s="21" t="n">
        <v>54105</v>
      </c>
      <c r="B47" s="22" t="s">
        <v>73</v>
      </c>
      <c r="C47" s="21" t="s">
        <v>170</v>
      </c>
      <c r="D47" s="23" t="s">
        <v>171</v>
      </c>
      <c r="E47" s="28" t="s">
        <v>64</v>
      </c>
      <c r="F47" s="21" t="s">
        <v>150</v>
      </c>
      <c r="G47" s="25" t="s">
        <v>68</v>
      </c>
      <c r="H47" s="25" t="s">
        <v>67</v>
      </c>
    </row>
    <row r="48" customFormat="false" ht="13.8" hidden="false" customHeight="false" outlineLevel="0" collapsed="false">
      <c r="A48" s="21" t="n">
        <v>219758</v>
      </c>
      <c r="B48" s="22" t="s">
        <v>73</v>
      </c>
      <c r="C48" s="21" t="s">
        <v>172</v>
      </c>
      <c r="D48" s="23" t="s">
        <v>173</v>
      </c>
      <c r="E48" s="28" t="s">
        <v>64</v>
      </c>
      <c r="F48" s="21" t="s">
        <v>150</v>
      </c>
      <c r="G48" s="25" t="s">
        <v>68</v>
      </c>
      <c r="H48" s="25" t="s">
        <v>67</v>
      </c>
    </row>
    <row r="49" customFormat="false" ht="13.8" hidden="false" customHeight="false" outlineLevel="0" collapsed="false">
      <c r="A49" s="21" t="n">
        <v>820680</v>
      </c>
      <c r="B49" s="22" t="s">
        <v>51</v>
      </c>
      <c r="C49" s="21" t="s">
        <v>174</v>
      </c>
      <c r="D49" s="26" t="s">
        <v>175</v>
      </c>
      <c r="E49" s="28" t="s">
        <v>64</v>
      </c>
      <c r="F49" s="21" t="s">
        <v>150</v>
      </c>
      <c r="G49" s="25" t="s">
        <v>68</v>
      </c>
      <c r="H49" s="25" t="s">
        <v>67</v>
      </c>
    </row>
    <row r="50" customFormat="false" ht="13.8" hidden="false" customHeight="false" outlineLevel="0" collapsed="false">
      <c r="A50" s="21" t="n">
        <v>53269</v>
      </c>
      <c r="B50" s="22" t="s">
        <v>137</v>
      </c>
      <c r="C50" s="21" t="s">
        <v>176</v>
      </c>
      <c r="D50" s="26" t="s">
        <v>177</v>
      </c>
      <c r="E50" s="28" t="s">
        <v>64</v>
      </c>
      <c r="F50" s="21" t="s">
        <v>150</v>
      </c>
      <c r="G50" s="25" t="s">
        <v>68</v>
      </c>
      <c r="H50" s="25" t="s">
        <v>67</v>
      </c>
    </row>
    <row r="51" customFormat="false" ht="13.8" hidden="false" customHeight="false" outlineLevel="0" collapsed="false">
      <c r="A51" s="21" t="n">
        <v>247045</v>
      </c>
      <c r="B51" s="22" t="s">
        <v>121</v>
      </c>
      <c r="C51" s="21" t="s">
        <v>178</v>
      </c>
      <c r="D51" s="26" t="s">
        <v>179</v>
      </c>
      <c r="E51" s="28" t="s">
        <v>64</v>
      </c>
      <c r="F51" s="21" t="s">
        <v>150</v>
      </c>
      <c r="G51" s="25" t="s">
        <v>124</v>
      </c>
      <c r="H51" s="25" t="s">
        <v>124</v>
      </c>
    </row>
    <row r="52" customFormat="false" ht="13.8" hidden="false" customHeight="false" outlineLevel="0" collapsed="false">
      <c r="A52" s="21" t="n">
        <v>247060</v>
      </c>
      <c r="B52" s="22" t="s">
        <v>121</v>
      </c>
      <c r="C52" s="21" t="s">
        <v>180</v>
      </c>
      <c r="D52" s="26" t="s">
        <v>181</v>
      </c>
      <c r="E52" s="28" t="s">
        <v>64</v>
      </c>
      <c r="F52" s="21" t="s">
        <v>150</v>
      </c>
      <c r="G52" s="25" t="s">
        <v>124</v>
      </c>
      <c r="H52" s="25" t="s">
        <v>124</v>
      </c>
    </row>
    <row r="53" customFormat="false" ht="13.8" hidden="false" customHeight="false" outlineLevel="0" collapsed="false">
      <c r="A53" s="21" t="n">
        <v>247054</v>
      </c>
      <c r="B53" s="22" t="s">
        <v>121</v>
      </c>
      <c r="C53" s="21" t="s">
        <v>182</v>
      </c>
      <c r="D53" s="23" t="s">
        <v>183</v>
      </c>
      <c r="E53" s="28" t="s">
        <v>64</v>
      </c>
      <c r="F53" s="21" t="s">
        <v>150</v>
      </c>
      <c r="G53" s="25" t="s">
        <v>124</v>
      </c>
      <c r="H53" s="25" t="s">
        <v>124</v>
      </c>
    </row>
    <row r="54" customFormat="false" ht="13.8" hidden="false" customHeight="false" outlineLevel="0" collapsed="false">
      <c r="A54" s="21" t="n">
        <v>53370</v>
      </c>
      <c r="B54" s="22" t="s">
        <v>51</v>
      </c>
      <c r="C54" s="21" t="s">
        <v>184</v>
      </c>
      <c r="D54" s="23" t="s">
        <v>185</v>
      </c>
      <c r="E54" s="28" t="s">
        <v>64</v>
      </c>
      <c r="F54" s="21" t="s">
        <v>186</v>
      </c>
      <c r="G54" s="25" t="s">
        <v>68</v>
      </c>
      <c r="H54" s="25" t="s">
        <v>68</v>
      </c>
    </row>
    <row r="55" customFormat="false" ht="13.8" hidden="false" customHeight="false" outlineLevel="0" collapsed="false">
      <c r="A55" s="21" t="n">
        <v>53315</v>
      </c>
      <c r="B55" s="22" t="s">
        <v>137</v>
      </c>
      <c r="C55" s="21" t="s">
        <v>187</v>
      </c>
      <c r="D55" s="26" t="s">
        <v>188</v>
      </c>
      <c r="E55" s="30" t="s">
        <v>56</v>
      </c>
      <c r="F55" s="21" t="s">
        <v>189</v>
      </c>
      <c r="G55" s="25" t="s">
        <v>68</v>
      </c>
      <c r="H55" s="25" t="s">
        <v>68</v>
      </c>
    </row>
    <row r="56" customFormat="false" ht="13.8" hidden="false" customHeight="false" outlineLevel="0" collapsed="false">
      <c r="A56" s="21" t="n">
        <v>53783</v>
      </c>
      <c r="B56" s="22" t="s">
        <v>51</v>
      </c>
      <c r="C56" s="21" t="s">
        <v>190</v>
      </c>
      <c r="D56" s="23" t="s">
        <v>191</v>
      </c>
      <c r="E56" s="30" t="s">
        <v>56</v>
      </c>
      <c r="F56" s="21" t="s">
        <v>150</v>
      </c>
      <c r="G56" s="25" t="s">
        <v>67</v>
      </c>
      <c r="H56" s="25" t="s">
        <v>68</v>
      </c>
    </row>
    <row r="57" customFormat="false" ht="13.8" hidden="false" customHeight="false" outlineLevel="0" collapsed="false">
      <c r="A57" s="21" t="n">
        <v>53786</v>
      </c>
      <c r="B57" s="22" t="s">
        <v>51</v>
      </c>
      <c r="C57" s="21" t="s">
        <v>192</v>
      </c>
      <c r="D57" s="23" t="s">
        <v>193</v>
      </c>
      <c r="E57" s="30" t="s">
        <v>56</v>
      </c>
      <c r="F57" s="21" t="s">
        <v>150</v>
      </c>
      <c r="G57" s="25" t="s">
        <v>68</v>
      </c>
      <c r="H57" s="25" t="s">
        <v>68</v>
      </c>
    </row>
    <row r="58" customFormat="false" ht="13.8" hidden="false" customHeight="false" outlineLevel="0" collapsed="false">
      <c r="A58" s="21" t="n">
        <v>247047</v>
      </c>
      <c r="B58" s="22" t="s">
        <v>121</v>
      </c>
      <c r="C58" s="21" t="s">
        <v>194</v>
      </c>
      <c r="D58" s="23" t="s">
        <v>195</v>
      </c>
      <c r="E58" s="30" t="s">
        <v>56</v>
      </c>
      <c r="F58" s="21" t="s">
        <v>150</v>
      </c>
      <c r="G58" s="25" t="s">
        <v>124</v>
      </c>
      <c r="H58" s="25" t="s">
        <v>124</v>
      </c>
    </row>
    <row r="59" customFormat="false" ht="13.8" hidden="false" customHeight="false" outlineLevel="0" collapsed="false">
      <c r="A59" s="21" t="n">
        <v>247041</v>
      </c>
      <c r="B59" s="22" t="s">
        <v>121</v>
      </c>
      <c r="C59" s="21" t="s">
        <v>196</v>
      </c>
      <c r="D59" s="23" t="s">
        <v>197</v>
      </c>
      <c r="E59" s="30" t="s">
        <v>56</v>
      </c>
      <c r="F59" s="21" t="s">
        <v>150</v>
      </c>
      <c r="G59" s="25" t="s">
        <v>124</v>
      </c>
      <c r="H59" s="25" t="s">
        <v>124</v>
      </c>
    </row>
    <row r="60" customFormat="false" ht="13.8" hidden="false" customHeight="false" outlineLevel="0" collapsed="false">
      <c r="A60" s="21" t="n">
        <v>53609</v>
      </c>
      <c r="B60" s="22" t="s">
        <v>51</v>
      </c>
      <c r="C60" s="21" t="s">
        <v>198</v>
      </c>
      <c r="D60" s="23" t="s">
        <v>199</v>
      </c>
      <c r="E60" s="30" t="s">
        <v>56</v>
      </c>
      <c r="F60" s="21" t="s">
        <v>120</v>
      </c>
      <c r="G60" s="25" t="s">
        <v>68</v>
      </c>
      <c r="H60" s="25" t="s">
        <v>68</v>
      </c>
    </row>
    <row r="61" customFormat="false" ht="13.8" hidden="false" customHeight="false" outlineLevel="0" collapsed="false">
      <c r="A61" s="21" t="n">
        <v>53604</v>
      </c>
      <c r="B61" s="22" t="s">
        <v>51</v>
      </c>
      <c r="C61" s="21" t="s">
        <v>200</v>
      </c>
      <c r="D61" s="23" t="s">
        <v>201</v>
      </c>
      <c r="E61" s="31" t="s">
        <v>57</v>
      </c>
      <c r="F61" s="21" t="s">
        <v>202</v>
      </c>
      <c r="G61" s="25" t="s">
        <v>68</v>
      </c>
      <c r="H61" s="25" t="s">
        <v>68</v>
      </c>
    </row>
    <row r="62" customFormat="false" ht="13.8" hidden="false" customHeight="false" outlineLevel="0" collapsed="false">
      <c r="A62" s="21" t="n">
        <v>53817</v>
      </c>
      <c r="B62" s="22" t="s">
        <v>51</v>
      </c>
      <c r="C62" s="21" t="s">
        <v>203</v>
      </c>
      <c r="D62" s="23" t="s">
        <v>204</v>
      </c>
      <c r="E62" s="31" t="s">
        <v>57</v>
      </c>
      <c r="F62" s="21" t="s">
        <v>205</v>
      </c>
      <c r="G62" s="25" t="s">
        <v>68</v>
      </c>
      <c r="H62" s="25" t="s">
        <v>68</v>
      </c>
    </row>
    <row r="63" customFormat="false" ht="13.8" hidden="false" customHeight="false" outlineLevel="0" collapsed="false">
      <c r="A63" s="21" t="n">
        <v>53727</v>
      </c>
      <c r="B63" s="22" t="s">
        <v>51</v>
      </c>
      <c r="C63" s="21" t="s">
        <v>206</v>
      </c>
      <c r="D63" s="23" t="s">
        <v>207</v>
      </c>
      <c r="E63" s="31" t="s">
        <v>57</v>
      </c>
      <c r="F63" s="21" t="s">
        <v>208</v>
      </c>
      <c r="G63" s="25" t="s">
        <v>68</v>
      </c>
      <c r="H63" s="25" t="s">
        <v>68</v>
      </c>
    </row>
    <row r="64" customFormat="false" ht="13.8" hidden="false" customHeight="false" outlineLevel="0" collapsed="false">
      <c r="A64" s="21" t="n">
        <v>219756</v>
      </c>
      <c r="B64" s="22" t="s">
        <v>73</v>
      </c>
      <c r="C64" s="21" t="s">
        <v>209</v>
      </c>
      <c r="D64" s="26" t="s">
        <v>210</v>
      </c>
      <c r="E64" s="31" t="s">
        <v>57</v>
      </c>
      <c r="F64" s="21" t="s">
        <v>208</v>
      </c>
      <c r="G64" s="25" t="s">
        <v>68</v>
      </c>
      <c r="H64" s="25" t="s">
        <v>68</v>
      </c>
    </row>
    <row r="65" customFormat="false" ht="13.8" hidden="false" customHeight="false" outlineLevel="0" collapsed="false">
      <c r="A65" s="21" t="n">
        <v>219755</v>
      </c>
      <c r="B65" s="22" t="s">
        <v>73</v>
      </c>
      <c r="C65" s="21" t="s">
        <v>211</v>
      </c>
      <c r="D65" s="26" t="s">
        <v>212</v>
      </c>
      <c r="E65" s="31" t="s">
        <v>57</v>
      </c>
      <c r="F65" s="21" t="s">
        <v>208</v>
      </c>
      <c r="G65" s="25" t="s">
        <v>68</v>
      </c>
      <c r="H65" s="25" t="s">
        <v>68</v>
      </c>
    </row>
    <row r="66" customFormat="false" ht="13.8" hidden="false" customHeight="false" outlineLevel="0" collapsed="false">
      <c r="A66" s="21" t="n">
        <v>219818</v>
      </c>
      <c r="B66" s="22" t="s">
        <v>51</v>
      </c>
      <c r="C66" s="21" t="s">
        <v>213</v>
      </c>
      <c r="D66" s="23" t="s">
        <v>214</v>
      </c>
      <c r="E66" s="31" t="s">
        <v>57</v>
      </c>
      <c r="F66" s="21" t="s">
        <v>215</v>
      </c>
      <c r="G66" s="25" t="s">
        <v>68</v>
      </c>
      <c r="H66" s="25" t="s">
        <v>68</v>
      </c>
    </row>
    <row r="67" customFormat="false" ht="13.8" hidden="false" customHeight="false" outlineLevel="0" collapsed="false">
      <c r="A67" s="21" t="n">
        <v>219826</v>
      </c>
      <c r="B67" s="22" t="s">
        <v>147</v>
      </c>
      <c r="C67" s="21" t="s">
        <v>216</v>
      </c>
      <c r="D67" s="26" t="s">
        <v>217</v>
      </c>
      <c r="E67" s="31" t="s">
        <v>57</v>
      </c>
      <c r="F67" s="21" t="s">
        <v>215</v>
      </c>
      <c r="G67" s="25" t="s">
        <v>68</v>
      </c>
      <c r="H67" s="25" t="s">
        <v>68</v>
      </c>
    </row>
    <row r="68" customFormat="false" ht="13.8" hidden="false" customHeight="false" outlineLevel="0" collapsed="false">
      <c r="A68" s="21" t="n">
        <v>54029</v>
      </c>
      <c r="B68" s="22" t="s">
        <v>73</v>
      </c>
      <c r="C68" s="21" t="s">
        <v>218</v>
      </c>
      <c r="D68" s="23" t="s">
        <v>219</v>
      </c>
      <c r="E68" s="31" t="s">
        <v>57</v>
      </c>
      <c r="F68" s="21" t="s">
        <v>215</v>
      </c>
      <c r="G68" s="25" t="s">
        <v>68</v>
      </c>
      <c r="H68" s="25" t="s">
        <v>68</v>
      </c>
    </row>
    <row r="69" customFormat="false" ht="13.8" hidden="false" customHeight="false" outlineLevel="0" collapsed="false">
      <c r="A69" s="21" t="n">
        <v>54213</v>
      </c>
      <c r="B69" s="22" t="s">
        <v>73</v>
      </c>
      <c r="C69" s="21" t="s">
        <v>220</v>
      </c>
      <c r="D69" s="26" t="s">
        <v>221</v>
      </c>
      <c r="E69" s="31" t="s">
        <v>57</v>
      </c>
      <c r="F69" s="21" t="s">
        <v>215</v>
      </c>
      <c r="G69" s="25" t="s">
        <v>68</v>
      </c>
      <c r="H69" s="25" t="s">
        <v>68</v>
      </c>
    </row>
    <row r="70" customFormat="false" ht="13.8" hidden="false" customHeight="false" outlineLevel="0" collapsed="false">
      <c r="A70" s="21" t="n">
        <v>53307</v>
      </c>
      <c r="B70" s="22" t="s">
        <v>137</v>
      </c>
      <c r="C70" s="21" t="s">
        <v>222</v>
      </c>
      <c r="D70" s="23" t="s">
        <v>223</v>
      </c>
      <c r="E70" s="31" t="s">
        <v>57</v>
      </c>
      <c r="F70" s="21" t="s">
        <v>215</v>
      </c>
      <c r="G70" s="25" t="s">
        <v>68</v>
      </c>
      <c r="H70" s="25" t="s">
        <v>68</v>
      </c>
    </row>
    <row r="71" customFormat="false" ht="13.8" hidden="false" customHeight="false" outlineLevel="0" collapsed="false">
      <c r="A71" s="21" t="n">
        <v>54271</v>
      </c>
      <c r="B71" s="22" t="s">
        <v>73</v>
      </c>
      <c r="C71" s="21" t="s">
        <v>224</v>
      </c>
      <c r="D71" s="23" t="s">
        <v>225</v>
      </c>
      <c r="E71" s="31" t="s">
        <v>57</v>
      </c>
      <c r="F71" s="21" t="s">
        <v>215</v>
      </c>
      <c r="G71" s="25" t="s">
        <v>68</v>
      </c>
      <c r="H71" s="25" t="s">
        <v>68</v>
      </c>
    </row>
    <row r="72" customFormat="false" ht="13.8" hidden="false" customHeight="false" outlineLevel="0" collapsed="false">
      <c r="A72" s="21" t="n">
        <v>54265</v>
      </c>
      <c r="B72" s="22" t="s">
        <v>73</v>
      </c>
      <c r="C72" s="21" t="s">
        <v>226</v>
      </c>
      <c r="D72" s="26" t="s">
        <v>227</v>
      </c>
      <c r="E72" s="31" t="s">
        <v>57</v>
      </c>
      <c r="F72" s="21" t="s">
        <v>215</v>
      </c>
      <c r="G72" s="25" t="s">
        <v>68</v>
      </c>
      <c r="H72" s="25" t="s">
        <v>68</v>
      </c>
    </row>
    <row r="73" customFormat="false" ht="13.8" hidden="false" customHeight="false" outlineLevel="0" collapsed="false">
      <c r="A73" s="21" t="n">
        <v>608364</v>
      </c>
      <c r="B73" s="22" t="s">
        <v>51</v>
      </c>
      <c r="C73" s="21" t="s">
        <v>228</v>
      </c>
      <c r="D73" s="26" t="s">
        <v>229</v>
      </c>
      <c r="E73" s="32" t="s">
        <v>67</v>
      </c>
      <c r="F73" s="21" t="s">
        <v>55</v>
      </c>
      <c r="G73" s="25" t="s">
        <v>68</v>
      </c>
      <c r="H73" s="25" t="s">
        <v>68</v>
      </c>
    </row>
    <row r="74" customFormat="false" ht="13.8" hidden="false" customHeight="false" outlineLevel="0" collapsed="false">
      <c r="A74" s="21" t="n">
        <v>53754</v>
      </c>
      <c r="B74" s="22" t="s">
        <v>51</v>
      </c>
      <c r="C74" s="21" t="s">
        <v>230</v>
      </c>
      <c r="D74" s="23" t="s">
        <v>231</v>
      </c>
      <c r="E74" s="32" t="s">
        <v>67</v>
      </c>
      <c r="F74" s="21" t="s">
        <v>55</v>
      </c>
      <c r="G74" s="25" t="s">
        <v>68</v>
      </c>
      <c r="H74" s="25" t="s">
        <v>68</v>
      </c>
    </row>
    <row r="75" customFormat="false" ht="13.8" hidden="false" customHeight="false" outlineLevel="0" collapsed="false">
      <c r="A75" s="21" t="n">
        <v>54451</v>
      </c>
      <c r="B75" s="22" t="s">
        <v>147</v>
      </c>
      <c r="C75" s="21" t="s">
        <v>232</v>
      </c>
      <c r="D75" s="23" t="s">
        <v>233</v>
      </c>
      <c r="E75" s="32" t="s">
        <v>67</v>
      </c>
      <c r="F75" s="21" t="s">
        <v>55</v>
      </c>
      <c r="G75" s="25" t="s">
        <v>68</v>
      </c>
      <c r="H75" s="25" t="s">
        <v>68</v>
      </c>
    </row>
    <row r="76" customFormat="false" ht="13.8" hidden="false" customHeight="false" outlineLevel="0" collapsed="false">
      <c r="A76" s="21" t="n">
        <v>219799</v>
      </c>
      <c r="B76" s="33" t="s">
        <v>51</v>
      </c>
      <c r="C76" s="21" t="s">
        <v>234</v>
      </c>
      <c r="D76" s="26" t="s">
        <v>235</v>
      </c>
      <c r="E76" s="32" t="s">
        <v>67</v>
      </c>
      <c r="F76" s="21" t="s">
        <v>55</v>
      </c>
      <c r="G76" s="25" t="s">
        <v>68</v>
      </c>
      <c r="H76" s="25" t="s">
        <v>68</v>
      </c>
    </row>
    <row r="77" customFormat="false" ht="13.8" hidden="false" customHeight="false" outlineLevel="0" collapsed="false">
      <c r="A77" s="21" t="n">
        <v>53724</v>
      </c>
      <c r="B77" s="22" t="s">
        <v>51</v>
      </c>
      <c r="C77" s="21" t="s">
        <v>236</v>
      </c>
      <c r="D77" s="23" t="s">
        <v>237</v>
      </c>
      <c r="E77" s="32" t="s">
        <v>67</v>
      </c>
      <c r="F77" s="21" t="s">
        <v>55</v>
      </c>
      <c r="G77" s="25" t="s">
        <v>68</v>
      </c>
      <c r="H77" s="25" t="s">
        <v>68</v>
      </c>
    </row>
    <row r="78" customFormat="false" ht="13.8" hidden="false" customHeight="false" outlineLevel="0" collapsed="false">
      <c r="A78" s="21" t="n">
        <v>53878</v>
      </c>
      <c r="B78" s="22" t="s">
        <v>51</v>
      </c>
      <c r="C78" s="21" t="s">
        <v>238</v>
      </c>
      <c r="D78" s="26" t="s">
        <v>239</v>
      </c>
      <c r="E78" s="32" t="s">
        <v>67</v>
      </c>
      <c r="F78" s="21" t="s">
        <v>55</v>
      </c>
      <c r="G78" s="25" t="s">
        <v>68</v>
      </c>
      <c r="H78" s="25" t="s">
        <v>68</v>
      </c>
    </row>
    <row r="79" customFormat="false" ht="13.8" hidden="false" customHeight="false" outlineLevel="0" collapsed="false">
      <c r="A79" s="21" t="n">
        <v>521494</v>
      </c>
      <c r="B79" s="22" t="s">
        <v>73</v>
      </c>
      <c r="C79" s="21" t="s">
        <v>240</v>
      </c>
      <c r="D79" s="23" t="s">
        <v>241</v>
      </c>
      <c r="E79" s="32" t="s">
        <v>67</v>
      </c>
      <c r="F79" s="21" t="s">
        <v>55</v>
      </c>
      <c r="G79" s="25" t="s">
        <v>68</v>
      </c>
      <c r="H79" s="25" t="s">
        <v>68</v>
      </c>
    </row>
    <row r="80" customFormat="false" ht="13.8" hidden="false" customHeight="false" outlineLevel="0" collapsed="false">
      <c r="A80" s="21" t="n">
        <v>646236</v>
      </c>
      <c r="B80" s="22" t="s">
        <v>51</v>
      </c>
      <c r="C80" s="21" t="s">
        <v>242</v>
      </c>
      <c r="D80" s="23" t="s">
        <v>243</v>
      </c>
      <c r="E80" s="32" t="s">
        <v>67</v>
      </c>
      <c r="F80" s="21" t="s">
        <v>55</v>
      </c>
      <c r="G80" s="25" t="s">
        <v>68</v>
      </c>
      <c r="H80" s="25" t="s">
        <v>68</v>
      </c>
    </row>
    <row r="81" customFormat="false" ht="13.8" hidden="false" customHeight="false" outlineLevel="0" collapsed="false">
      <c r="A81" s="21" t="n">
        <v>54307</v>
      </c>
      <c r="B81" s="22" t="s">
        <v>73</v>
      </c>
      <c r="C81" s="21" t="s">
        <v>244</v>
      </c>
      <c r="D81" s="23" t="s">
        <v>245</v>
      </c>
      <c r="E81" s="32" t="s">
        <v>67</v>
      </c>
      <c r="F81" s="21" t="s">
        <v>55</v>
      </c>
      <c r="G81" s="25" t="s">
        <v>68</v>
      </c>
      <c r="H81" s="25" t="s">
        <v>68</v>
      </c>
    </row>
    <row r="82" customFormat="false" ht="13.8" hidden="false" customHeight="false" outlineLevel="0" collapsed="false">
      <c r="A82" s="21" t="n">
        <v>53291</v>
      </c>
      <c r="B82" s="22" t="s">
        <v>137</v>
      </c>
      <c r="C82" s="21" t="s">
        <v>246</v>
      </c>
      <c r="D82" s="26" t="s">
        <v>247</v>
      </c>
      <c r="E82" s="32" t="s">
        <v>67</v>
      </c>
      <c r="F82" s="21" t="s">
        <v>55</v>
      </c>
      <c r="G82" s="25" t="s">
        <v>68</v>
      </c>
      <c r="H82" s="25" t="s">
        <v>68</v>
      </c>
    </row>
    <row r="83" customFormat="false" ht="13.8" hidden="false" customHeight="false" outlineLevel="0" collapsed="false">
      <c r="A83" s="21" t="n">
        <v>54052</v>
      </c>
      <c r="B83" s="22" t="s">
        <v>73</v>
      </c>
      <c r="C83" s="21" t="s">
        <v>248</v>
      </c>
      <c r="D83" s="23" t="s">
        <v>249</v>
      </c>
      <c r="E83" s="32" t="s">
        <v>67</v>
      </c>
      <c r="F83" s="21" t="s">
        <v>55</v>
      </c>
      <c r="G83" s="25" t="s">
        <v>68</v>
      </c>
      <c r="H83" s="25" t="s">
        <v>68</v>
      </c>
    </row>
    <row r="84" customFormat="false" ht="13.8" hidden="false" customHeight="false" outlineLevel="0" collapsed="false">
      <c r="A84" s="21" t="n">
        <v>53661</v>
      </c>
      <c r="B84" s="22" t="s">
        <v>51</v>
      </c>
      <c r="C84" s="21" t="s">
        <v>250</v>
      </c>
      <c r="D84" s="23" t="s">
        <v>251</v>
      </c>
      <c r="E84" s="32" t="s">
        <v>67</v>
      </c>
      <c r="F84" s="21" t="s">
        <v>55</v>
      </c>
      <c r="G84" s="25" t="s">
        <v>68</v>
      </c>
      <c r="H84" s="25" t="s">
        <v>68</v>
      </c>
    </row>
    <row r="85" customFormat="false" ht="13.8" hidden="false" customHeight="false" outlineLevel="0" collapsed="false">
      <c r="A85" s="21" t="n">
        <v>53623</v>
      </c>
      <c r="B85" s="22" t="s">
        <v>51</v>
      </c>
      <c r="C85" s="21" t="s">
        <v>252</v>
      </c>
      <c r="D85" s="23" t="s">
        <v>253</v>
      </c>
      <c r="E85" s="32" t="s">
        <v>67</v>
      </c>
      <c r="F85" s="21" t="s">
        <v>55</v>
      </c>
      <c r="G85" s="25" t="s">
        <v>68</v>
      </c>
      <c r="H85" s="25" t="s">
        <v>68</v>
      </c>
    </row>
    <row r="86" customFormat="false" ht="13.8" hidden="false" customHeight="false" outlineLevel="0" collapsed="false">
      <c r="A86" s="21" t="n">
        <v>641941</v>
      </c>
      <c r="B86" s="22" t="s">
        <v>147</v>
      </c>
      <c r="C86" s="21" t="s">
        <v>254</v>
      </c>
      <c r="D86" s="23" t="s">
        <v>255</v>
      </c>
      <c r="E86" s="32" t="s">
        <v>67</v>
      </c>
      <c r="F86" s="21" t="s">
        <v>55</v>
      </c>
      <c r="G86" s="25" t="s">
        <v>68</v>
      </c>
      <c r="H86" s="25" t="s">
        <v>68</v>
      </c>
    </row>
    <row r="87" customFormat="false" ht="13.8" hidden="false" customHeight="false" outlineLevel="0" collapsed="false">
      <c r="A87" s="21" t="n">
        <v>54417</v>
      </c>
      <c r="B87" s="22" t="s">
        <v>147</v>
      </c>
      <c r="C87" s="21" t="s">
        <v>256</v>
      </c>
      <c r="D87" s="26" t="s">
        <v>257</v>
      </c>
      <c r="E87" s="32" t="s">
        <v>67</v>
      </c>
      <c r="F87" s="21" t="s">
        <v>55</v>
      </c>
      <c r="G87" s="25" t="s">
        <v>68</v>
      </c>
      <c r="H87" s="25" t="s">
        <v>68</v>
      </c>
    </row>
    <row r="88" customFormat="false" ht="13.8" hidden="false" customHeight="false" outlineLevel="0" collapsed="false">
      <c r="A88" s="21" t="n">
        <v>54475</v>
      </c>
      <c r="B88" s="22" t="s">
        <v>258</v>
      </c>
      <c r="C88" s="21" t="s">
        <v>259</v>
      </c>
      <c r="D88" s="23" t="s">
        <v>260</v>
      </c>
      <c r="E88" s="32" t="s">
        <v>67</v>
      </c>
      <c r="F88" s="21" t="s">
        <v>55</v>
      </c>
      <c r="G88" s="25" t="s">
        <v>68</v>
      </c>
      <c r="H88" s="25" t="s">
        <v>68</v>
      </c>
    </row>
    <row r="89" customFormat="false" ht="13.8" hidden="false" customHeight="false" outlineLevel="0" collapsed="false">
      <c r="A89" s="21" t="n">
        <v>53908</v>
      </c>
      <c r="B89" s="22" t="s">
        <v>51</v>
      </c>
      <c r="C89" s="21" t="s">
        <v>261</v>
      </c>
      <c r="D89" s="26" t="s">
        <v>262</v>
      </c>
      <c r="E89" s="32" t="s">
        <v>67</v>
      </c>
      <c r="F89" s="21" t="s">
        <v>55</v>
      </c>
      <c r="G89" s="25" t="s">
        <v>68</v>
      </c>
      <c r="H89" s="25" t="s">
        <v>68</v>
      </c>
    </row>
    <row r="90" customFormat="false" ht="13.8" hidden="false" customHeight="false" outlineLevel="0" collapsed="false">
      <c r="A90" s="21" t="n">
        <v>54376</v>
      </c>
      <c r="B90" s="22" t="s">
        <v>147</v>
      </c>
      <c r="C90" s="21" t="s">
        <v>263</v>
      </c>
      <c r="D90" s="26" t="s">
        <v>264</v>
      </c>
      <c r="E90" s="32" t="s">
        <v>67</v>
      </c>
      <c r="F90" s="21" t="s">
        <v>55</v>
      </c>
      <c r="G90" s="25" t="s">
        <v>68</v>
      </c>
      <c r="H90" s="25" t="s">
        <v>68</v>
      </c>
    </row>
    <row r="91" customFormat="false" ht="13.8" hidden="false" customHeight="false" outlineLevel="0" collapsed="false">
      <c r="A91" s="21" t="n">
        <v>53770</v>
      </c>
      <c r="B91" s="22" t="s">
        <v>51</v>
      </c>
      <c r="C91" s="21" t="s">
        <v>265</v>
      </c>
      <c r="D91" s="26" t="s">
        <v>266</v>
      </c>
      <c r="E91" s="32" t="s">
        <v>67</v>
      </c>
      <c r="F91" s="21" t="s">
        <v>55</v>
      </c>
      <c r="G91" s="25" t="s">
        <v>68</v>
      </c>
      <c r="H91" s="25" t="s">
        <v>68</v>
      </c>
    </row>
    <row r="92" customFormat="false" ht="13.8" hidden="false" customHeight="false" outlineLevel="0" collapsed="false">
      <c r="A92" s="21" t="n">
        <v>53973</v>
      </c>
      <c r="B92" s="22" t="s">
        <v>73</v>
      </c>
      <c r="C92" s="21" t="s">
        <v>267</v>
      </c>
      <c r="D92" s="23" t="s">
        <v>268</v>
      </c>
      <c r="E92" s="32" t="s">
        <v>67</v>
      </c>
      <c r="F92" s="21" t="s">
        <v>55</v>
      </c>
      <c r="G92" s="25" t="s">
        <v>68</v>
      </c>
      <c r="H92" s="25" t="s">
        <v>68</v>
      </c>
    </row>
    <row r="93" customFormat="false" ht="13.8" hidden="false" customHeight="false" outlineLevel="0" collapsed="false">
      <c r="A93" s="21" t="n">
        <v>53668</v>
      </c>
      <c r="B93" s="22" t="s">
        <v>51</v>
      </c>
      <c r="C93" s="21" t="s">
        <v>269</v>
      </c>
      <c r="D93" s="23" t="s">
        <v>270</v>
      </c>
      <c r="E93" s="32" t="s">
        <v>67</v>
      </c>
      <c r="F93" s="21" t="s">
        <v>55</v>
      </c>
      <c r="G93" s="25" t="s">
        <v>68</v>
      </c>
      <c r="H93" s="25" t="s">
        <v>68</v>
      </c>
    </row>
    <row r="94" customFormat="false" ht="13.8" hidden="false" customHeight="false" outlineLevel="0" collapsed="false">
      <c r="A94" s="21" t="n">
        <v>53700</v>
      </c>
      <c r="B94" s="22" t="s">
        <v>51</v>
      </c>
      <c r="C94" s="21" t="s">
        <v>271</v>
      </c>
      <c r="D94" s="23" t="s">
        <v>272</v>
      </c>
      <c r="E94" s="32" t="s">
        <v>67</v>
      </c>
      <c r="F94" s="21" t="s">
        <v>55</v>
      </c>
      <c r="G94" s="25" t="s">
        <v>68</v>
      </c>
      <c r="H94" s="25" t="s">
        <v>68</v>
      </c>
    </row>
    <row r="95" customFormat="false" ht="13.8" hidden="false" customHeight="false" outlineLevel="0" collapsed="false">
      <c r="A95" s="21" t="n">
        <v>219740</v>
      </c>
      <c r="B95" s="22" t="s">
        <v>137</v>
      </c>
      <c r="C95" s="21" t="s">
        <v>273</v>
      </c>
      <c r="D95" s="23" t="s">
        <v>274</v>
      </c>
      <c r="E95" s="32" t="s">
        <v>67</v>
      </c>
      <c r="F95" s="21" t="s">
        <v>55</v>
      </c>
      <c r="G95" s="25" t="s">
        <v>68</v>
      </c>
      <c r="H95" s="25" t="s">
        <v>68</v>
      </c>
    </row>
    <row r="96" customFormat="false" ht="13.8" hidden="false" customHeight="false" outlineLevel="0" collapsed="false">
      <c r="A96" s="21" t="n">
        <v>54468</v>
      </c>
      <c r="B96" s="22" t="s">
        <v>258</v>
      </c>
      <c r="C96" s="21" t="s">
        <v>275</v>
      </c>
      <c r="D96" s="23" t="s">
        <v>276</v>
      </c>
      <c r="E96" s="32" t="s">
        <v>67</v>
      </c>
      <c r="F96" s="21" t="s">
        <v>55</v>
      </c>
      <c r="G96" s="25" t="s">
        <v>68</v>
      </c>
      <c r="H96" s="25" t="s">
        <v>68</v>
      </c>
    </row>
    <row r="97" customFormat="false" ht="13.8" hidden="false" customHeight="false" outlineLevel="0" collapsed="false">
      <c r="A97" s="21" t="n">
        <v>53595</v>
      </c>
      <c r="B97" s="22" t="s">
        <v>51</v>
      </c>
      <c r="C97" s="21" t="s">
        <v>277</v>
      </c>
      <c r="D97" s="23" t="s">
        <v>278</v>
      </c>
      <c r="E97" s="32" t="s">
        <v>67</v>
      </c>
      <c r="F97" s="21" t="s">
        <v>55</v>
      </c>
      <c r="G97" s="25" t="s">
        <v>68</v>
      </c>
      <c r="H97" s="25" t="s">
        <v>68</v>
      </c>
    </row>
    <row r="98" customFormat="false" ht="13.8" hidden="false" customHeight="false" outlineLevel="0" collapsed="false">
      <c r="A98" s="21" t="n">
        <v>54342</v>
      </c>
      <c r="B98" s="22" t="s">
        <v>147</v>
      </c>
      <c r="C98" s="21" t="s">
        <v>279</v>
      </c>
      <c r="D98" s="23" t="s">
        <v>280</v>
      </c>
      <c r="E98" s="32" t="s">
        <v>67</v>
      </c>
      <c r="F98" s="21" t="s">
        <v>55</v>
      </c>
      <c r="G98" s="25" t="s">
        <v>68</v>
      </c>
      <c r="H98" s="25" t="s">
        <v>68</v>
      </c>
    </row>
    <row r="99" customFormat="false" ht="13.8" hidden="false" customHeight="false" outlineLevel="0" collapsed="false">
      <c r="A99" s="21" t="n">
        <v>219833</v>
      </c>
      <c r="B99" s="22" t="s">
        <v>147</v>
      </c>
      <c r="C99" s="21" t="s">
        <v>281</v>
      </c>
      <c r="D99" s="23" t="s">
        <v>282</v>
      </c>
      <c r="E99" s="32" t="s">
        <v>67</v>
      </c>
      <c r="F99" s="21" t="s">
        <v>55</v>
      </c>
      <c r="G99" s="25" t="s">
        <v>68</v>
      </c>
      <c r="H99" s="25" t="s">
        <v>68</v>
      </c>
    </row>
    <row r="100" customFormat="false" ht="13.8" hidden="false" customHeight="false" outlineLevel="0" collapsed="false">
      <c r="A100" s="21" t="n">
        <v>219831</v>
      </c>
      <c r="B100" s="22" t="s">
        <v>147</v>
      </c>
      <c r="C100" s="21" t="s">
        <v>283</v>
      </c>
      <c r="D100" s="26" t="s">
        <v>284</v>
      </c>
      <c r="E100" s="32" t="s">
        <v>67</v>
      </c>
      <c r="F100" s="21" t="s">
        <v>55</v>
      </c>
      <c r="G100" s="25" t="s">
        <v>68</v>
      </c>
      <c r="H100" s="25" t="s">
        <v>68</v>
      </c>
    </row>
    <row r="101" customFormat="false" ht="13.8" hidden="false" customHeight="false" outlineLevel="0" collapsed="false">
      <c r="A101" s="21" t="n">
        <v>53759</v>
      </c>
      <c r="B101" s="22" t="s">
        <v>51</v>
      </c>
      <c r="C101" s="21" t="s">
        <v>285</v>
      </c>
      <c r="D101" s="23" t="s">
        <v>286</v>
      </c>
      <c r="E101" s="32" t="s">
        <v>67</v>
      </c>
      <c r="F101" s="21" t="s">
        <v>55</v>
      </c>
      <c r="G101" s="25" t="s">
        <v>68</v>
      </c>
      <c r="H101" s="25" t="s">
        <v>68</v>
      </c>
    </row>
    <row r="102" customFormat="false" ht="13.8" hidden="false" customHeight="false" outlineLevel="0" collapsed="false">
      <c r="A102" s="21" t="n">
        <v>54279</v>
      </c>
      <c r="B102" s="22" t="s">
        <v>73</v>
      </c>
      <c r="C102" s="21" t="s">
        <v>287</v>
      </c>
      <c r="D102" s="26" t="s">
        <v>288</v>
      </c>
      <c r="E102" s="32" t="s">
        <v>67</v>
      </c>
      <c r="F102" s="21" t="s">
        <v>55</v>
      </c>
      <c r="G102" s="25" t="s">
        <v>68</v>
      </c>
      <c r="H102" s="25" t="s">
        <v>68</v>
      </c>
    </row>
    <row r="103" customFormat="false" ht="13.8" hidden="false" customHeight="false" outlineLevel="0" collapsed="false">
      <c r="A103" s="21" t="n">
        <v>53221</v>
      </c>
      <c r="B103" s="22" t="s">
        <v>137</v>
      </c>
      <c r="C103" s="21" t="s">
        <v>289</v>
      </c>
      <c r="D103" s="23" t="s">
        <v>290</v>
      </c>
      <c r="E103" s="32" t="s">
        <v>67</v>
      </c>
      <c r="F103" s="21" t="s">
        <v>55</v>
      </c>
      <c r="G103" s="25" t="s">
        <v>68</v>
      </c>
      <c r="H103" s="25" t="s">
        <v>68</v>
      </c>
    </row>
    <row r="104" customFormat="false" ht="13.8" hidden="false" customHeight="false" outlineLevel="0" collapsed="false">
      <c r="A104" s="21" t="n">
        <v>608405</v>
      </c>
      <c r="B104" s="22" t="s">
        <v>51</v>
      </c>
      <c r="C104" s="21" t="s">
        <v>291</v>
      </c>
      <c r="D104" s="23" t="s">
        <v>292</v>
      </c>
      <c r="E104" s="32" t="s">
        <v>67</v>
      </c>
      <c r="F104" s="21" t="s">
        <v>55</v>
      </c>
      <c r="G104" s="25" t="s">
        <v>68</v>
      </c>
      <c r="H104" s="25" t="s">
        <v>68</v>
      </c>
    </row>
    <row r="105" customFormat="false" ht="13.8" hidden="false" customHeight="false" outlineLevel="0" collapsed="false">
      <c r="A105" s="21" t="n">
        <v>54322</v>
      </c>
      <c r="B105" s="22" t="s">
        <v>73</v>
      </c>
      <c r="C105" s="21" t="s">
        <v>293</v>
      </c>
      <c r="D105" s="23" t="s">
        <v>294</v>
      </c>
      <c r="E105" s="32" t="s">
        <v>67</v>
      </c>
      <c r="F105" s="21" t="s">
        <v>55</v>
      </c>
      <c r="G105" s="25" t="s">
        <v>68</v>
      </c>
      <c r="H105" s="25" t="s">
        <v>68</v>
      </c>
    </row>
    <row r="106" customFormat="false" ht="13.8" hidden="false" customHeight="false" outlineLevel="0" collapsed="false">
      <c r="A106" s="21" t="n">
        <v>54319</v>
      </c>
      <c r="B106" s="22" t="s">
        <v>73</v>
      </c>
      <c r="C106" s="21" t="s">
        <v>295</v>
      </c>
      <c r="D106" s="26" t="s">
        <v>296</v>
      </c>
      <c r="E106" s="32" t="s">
        <v>67</v>
      </c>
      <c r="F106" s="21" t="s">
        <v>55</v>
      </c>
      <c r="G106" s="25" t="s">
        <v>68</v>
      </c>
      <c r="H106" s="25" t="s">
        <v>68</v>
      </c>
    </row>
    <row r="107" customFormat="false" ht="13.8" hidden="false" customHeight="false" outlineLevel="0" collapsed="false">
      <c r="A107" s="21" t="n">
        <v>219741</v>
      </c>
      <c r="B107" s="22" t="s">
        <v>137</v>
      </c>
      <c r="C107" s="21" t="s">
        <v>297</v>
      </c>
      <c r="D107" s="23" t="s">
        <v>298</v>
      </c>
      <c r="E107" s="32" t="s">
        <v>67</v>
      </c>
      <c r="F107" s="21" t="s">
        <v>55</v>
      </c>
      <c r="G107" s="25" t="s">
        <v>68</v>
      </c>
      <c r="H107" s="25" t="s">
        <v>68</v>
      </c>
    </row>
    <row r="108" customFormat="false" ht="13.8" hidden="false" customHeight="false" outlineLevel="0" collapsed="false">
      <c r="A108" s="21" t="n">
        <v>219742</v>
      </c>
      <c r="B108" s="22" t="s">
        <v>137</v>
      </c>
      <c r="C108" s="21" t="s">
        <v>299</v>
      </c>
      <c r="D108" s="23" t="s">
        <v>300</v>
      </c>
      <c r="E108" s="32" t="s">
        <v>67</v>
      </c>
      <c r="F108" s="21" t="s">
        <v>55</v>
      </c>
      <c r="G108" s="25" t="s">
        <v>68</v>
      </c>
      <c r="H108" s="25" t="s">
        <v>68</v>
      </c>
    </row>
    <row r="109" customFormat="false" ht="13.8" hidden="false" customHeight="false" outlineLevel="0" collapsed="false">
      <c r="A109" s="21" t="n">
        <v>53741</v>
      </c>
      <c r="B109" s="22" t="s">
        <v>51</v>
      </c>
      <c r="C109" s="21" t="s">
        <v>301</v>
      </c>
      <c r="D109" s="23" t="s">
        <v>302</v>
      </c>
      <c r="E109" s="32" t="s">
        <v>67</v>
      </c>
      <c r="F109" s="21" t="s">
        <v>55</v>
      </c>
      <c r="G109" s="25" t="s">
        <v>68</v>
      </c>
      <c r="H109" s="25" t="s">
        <v>68</v>
      </c>
    </row>
    <row r="110" customFormat="false" ht="13.8" hidden="false" customHeight="false" outlineLevel="0" collapsed="false">
      <c r="A110" s="21" t="n">
        <v>53747</v>
      </c>
      <c r="B110" s="22" t="s">
        <v>51</v>
      </c>
      <c r="C110" s="21" t="s">
        <v>303</v>
      </c>
      <c r="D110" s="23" t="s">
        <v>304</v>
      </c>
      <c r="E110" s="32" t="s">
        <v>67</v>
      </c>
      <c r="F110" s="21" t="s">
        <v>55</v>
      </c>
      <c r="G110" s="25" t="s">
        <v>68</v>
      </c>
      <c r="H110" s="25" t="s">
        <v>68</v>
      </c>
    </row>
    <row r="111" customFormat="false" ht="13.8" hidden="false" customHeight="false" outlineLevel="0" collapsed="false">
      <c r="A111" s="21" t="n">
        <v>247058</v>
      </c>
      <c r="B111" s="22" t="s">
        <v>121</v>
      </c>
      <c r="C111" s="21" t="s">
        <v>305</v>
      </c>
      <c r="D111" s="26" t="s">
        <v>306</v>
      </c>
      <c r="E111" s="32" t="s">
        <v>67</v>
      </c>
      <c r="F111" s="21" t="s">
        <v>55</v>
      </c>
      <c r="G111" s="25" t="s">
        <v>124</v>
      </c>
      <c r="H111" s="25" t="s">
        <v>124</v>
      </c>
    </row>
    <row r="112" customFormat="false" ht="13.8" hidden="false" customHeight="false" outlineLevel="0" collapsed="false">
      <c r="A112" s="21" t="n">
        <v>54384</v>
      </c>
      <c r="B112" s="22" t="s">
        <v>147</v>
      </c>
      <c r="C112" s="21" t="s">
        <v>307</v>
      </c>
      <c r="D112" s="23" t="s">
        <v>308</v>
      </c>
      <c r="E112" s="34" t="s">
        <v>309</v>
      </c>
      <c r="F112" s="21" t="s">
        <v>55</v>
      </c>
      <c r="G112" s="25" t="s">
        <v>68</v>
      </c>
      <c r="H112" s="25" t="s">
        <v>68</v>
      </c>
    </row>
    <row r="113" customFormat="false" ht="13.8" hidden="false" customHeight="false" outlineLevel="0" collapsed="false">
      <c r="A113" s="21" t="n">
        <v>219793</v>
      </c>
      <c r="B113" s="22" t="s">
        <v>73</v>
      </c>
      <c r="C113" s="21" t="s">
        <v>310</v>
      </c>
      <c r="D113" s="26" t="s">
        <v>311</v>
      </c>
      <c r="E113" s="34" t="s">
        <v>309</v>
      </c>
      <c r="F113" s="21" t="s">
        <v>55</v>
      </c>
      <c r="G113" s="25" t="s">
        <v>67</v>
      </c>
      <c r="H113" s="25" t="s">
        <v>68</v>
      </c>
    </row>
    <row r="114" customFormat="false" ht="13.8" hidden="false" customHeight="false" outlineLevel="0" collapsed="false">
      <c r="A114" s="21" t="n">
        <v>53765</v>
      </c>
      <c r="B114" s="22" t="s">
        <v>51</v>
      </c>
      <c r="C114" s="21" t="s">
        <v>312</v>
      </c>
      <c r="D114" s="23" t="s">
        <v>313</v>
      </c>
      <c r="E114" s="34" t="s">
        <v>309</v>
      </c>
      <c r="F114" s="21" t="s">
        <v>55</v>
      </c>
      <c r="G114" s="25" t="s">
        <v>78</v>
      </c>
      <c r="H114" s="25" t="s">
        <v>68</v>
      </c>
    </row>
    <row r="115" customFormat="false" ht="13.8" hidden="false" customHeight="false" outlineLevel="0" collapsed="false">
      <c r="A115" s="21" t="n">
        <v>53236</v>
      </c>
      <c r="B115" s="22" t="s">
        <v>87</v>
      </c>
      <c r="C115" s="21" t="s">
        <v>314</v>
      </c>
      <c r="D115" s="26" t="s">
        <v>315</v>
      </c>
      <c r="E115" s="34" t="s">
        <v>309</v>
      </c>
      <c r="F115" s="21" t="s">
        <v>55</v>
      </c>
      <c r="G115" s="25" t="s">
        <v>68</v>
      </c>
      <c r="H115" s="25" t="s">
        <v>68</v>
      </c>
    </row>
    <row r="116" customFormat="false" ht="13.8" hidden="false" customHeight="false" outlineLevel="0" collapsed="false">
      <c r="A116" s="21" t="n">
        <v>53242</v>
      </c>
      <c r="B116" s="22" t="s">
        <v>137</v>
      </c>
      <c r="C116" s="21" t="s">
        <v>316</v>
      </c>
      <c r="D116" s="23" t="s">
        <v>317</v>
      </c>
      <c r="E116" s="34" t="s">
        <v>309</v>
      </c>
      <c r="F116" s="21" t="s">
        <v>55</v>
      </c>
      <c r="G116" s="25" t="s">
        <v>68</v>
      </c>
      <c r="H116" s="25" t="s">
        <v>68</v>
      </c>
    </row>
    <row r="117" customFormat="false" ht="13.8" hidden="false" customHeight="false" outlineLevel="0" collapsed="false">
      <c r="A117" s="21" t="n">
        <v>247073</v>
      </c>
      <c r="B117" s="33" t="s">
        <v>121</v>
      </c>
      <c r="C117" s="21" t="s">
        <v>318</v>
      </c>
      <c r="D117" s="23" t="s">
        <v>319</v>
      </c>
      <c r="E117" s="34" t="s">
        <v>309</v>
      </c>
      <c r="F117" s="21" t="s">
        <v>55</v>
      </c>
      <c r="G117" s="25" t="s">
        <v>124</v>
      </c>
      <c r="H117" s="25" t="s">
        <v>124</v>
      </c>
    </row>
    <row r="118" customFormat="false" ht="13.8" hidden="false" customHeight="false" outlineLevel="0" collapsed="false">
      <c r="A118" s="21" t="n">
        <v>247059</v>
      </c>
      <c r="B118" s="22" t="s">
        <v>121</v>
      </c>
      <c r="C118" s="21" t="s">
        <v>320</v>
      </c>
      <c r="D118" s="26" t="s">
        <v>321</v>
      </c>
      <c r="E118" s="34" t="s">
        <v>309</v>
      </c>
      <c r="F118" s="21" t="s">
        <v>55</v>
      </c>
      <c r="G118" s="25" t="s">
        <v>124</v>
      </c>
      <c r="H118" s="25" t="s">
        <v>124</v>
      </c>
    </row>
    <row r="119" customFormat="false" ht="13.8" hidden="false" customHeight="false" outlineLevel="0" collapsed="false">
      <c r="A119" s="21" t="n">
        <v>247042</v>
      </c>
      <c r="B119" s="22" t="s">
        <v>121</v>
      </c>
      <c r="C119" s="21" t="s">
        <v>322</v>
      </c>
      <c r="D119" s="23" t="s">
        <v>323</v>
      </c>
      <c r="E119" s="34" t="s">
        <v>309</v>
      </c>
      <c r="F119" s="21" t="s">
        <v>55</v>
      </c>
      <c r="G119" s="25" t="s">
        <v>124</v>
      </c>
      <c r="H119" s="25" t="s">
        <v>124</v>
      </c>
    </row>
    <row r="120" customFormat="false" ht="13.8" hidden="false" customHeight="false" outlineLevel="0" collapsed="false">
      <c r="A120" s="21" t="n">
        <v>247057</v>
      </c>
      <c r="B120" s="22" t="s">
        <v>121</v>
      </c>
      <c r="C120" s="21" t="s">
        <v>324</v>
      </c>
      <c r="D120" s="26" t="s">
        <v>325</v>
      </c>
      <c r="E120" s="34" t="s">
        <v>309</v>
      </c>
      <c r="F120" s="21" t="s">
        <v>55</v>
      </c>
      <c r="G120" s="25" t="s">
        <v>124</v>
      </c>
      <c r="H120" s="25" t="s">
        <v>124</v>
      </c>
    </row>
    <row r="121" customFormat="false" ht="13.8" hidden="false" customHeight="false" outlineLevel="0" collapsed="false">
      <c r="A121" s="21" t="n">
        <v>219796</v>
      </c>
      <c r="B121" s="22" t="s">
        <v>73</v>
      </c>
      <c r="C121" s="21" t="s">
        <v>326</v>
      </c>
      <c r="D121" s="23" t="s">
        <v>327</v>
      </c>
      <c r="E121" s="25" t="s">
        <v>328</v>
      </c>
      <c r="F121" s="21" t="s">
        <v>55</v>
      </c>
      <c r="G121" s="25" t="s">
        <v>329</v>
      </c>
      <c r="H121" s="25" t="s">
        <v>124</v>
      </c>
    </row>
    <row r="122" customFormat="false" ht="13.8" hidden="false" customHeight="false" outlineLevel="0" collapsed="false">
      <c r="A122" s="21" t="n">
        <v>53350</v>
      </c>
      <c r="B122" s="22" t="s">
        <v>51</v>
      </c>
      <c r="C122" s="21" t="s">
        <v>330</v>
      </c>
      <c r="D122" s="26" t="s">
        <v>331</v>
      </c>
      <c r="E122" s="25" t="s">
        <v>328</v>
      </c>
      <c r="F122" s="21" t="s">
        <v>55</v>
      </c>
      <c r="G122" s="25" t="s">
        <v>328</v>
      </c>
      <c r="H122" s="25" t="s">
        <v>124</v>
      </c>
    </row>
    <row r="123" customFormat="false" ht="13.8" hidden="false" customHeight="false" outlineLevel="0" collapsed="false">
      <c r="A123" s="21" t="n">
        <v>54433</v>
      </c>
      <c r="B123" s="22" t="s">
        <v>147</v>
      </c>
      <c r="C123" s="21" t="s">
        <v>332</v>
      </c>
      <c r="D123" s="26" t="s">
        <v>333</v>
      </c>
      <c r="E123" s="25" t="s">
        <v>328</v>
      </c>
      <c r="F123" s="21" t="s">
        <v>55</v>
      </c>
      <c r="G123" s="25" t="s">
        <v>68</v>
      </c>
      <c r="H123" s="25" t="s">
        <v>68</v>
      </c>
    </row>
    <row r="124" customFormat="false" ht="13.8" hidden="false" customHeight="false" outlineLevel="0" collapsed="false">
      <c r="A124" s="21" t="n">
        <v>54021</v>
      </c>
      <c r="B124" s="22" t="s">
        <v>73</v>
      </c>
      <c r="C124" s="21" t="s">
        <v>334</v>
      </c>
      <c r="D124" s="26" t="s">
        <v>335</v>
      </c>
      <c r="E124" s="25" t="s">
        <v>328</v>
      </c>
      <c r="F124" s="21" t="s">
        <v>55</v>
      </c>
      <c r="G124" s="25" t="s">
        <v>68</v>
      </c>
      <c r="H124" s="25" t="s">
        <v>68</v>
      </c>
    </row>
    <row r="125" customFormat="false" ht="13.8" hidden="false" customHeight="false" outlineLevel="0" collapsed="false">
      <c r="A125" s="21" t="n">
        <v>53733</v>
      </c>
      <c r="B125" s="22" t="s">
        <v>51</v>
      </c>
      <c r="C125" s="21" t="s">
        <v>336</v>
      </c>
      <c r="D125" s="26" t="s">
        <v>337</v>
      </c>
      <c r="E125" s="25" t="s">
        <v>328</v>
      </c>
      <c r="F125" s="21" t="s">
        <v>55</v>
      </c>
      <c r="G125" s="25" t="s">
        <v>68</v>
      </c>
      <c r="H125" s="25" t="s">
        <v>68</v>
      </c>
    </row>
    <row r="126" customFormat="false" ht="13.8" hidden="false" customHeight="false" outlineLevel="0" collapsed="false">
      <c r="A126" s="21" t="n">
        <v>54362</v>
      </c>
      <c r="B126" s="22" t="s">
        <v>147</v>
      </c>
      <c r="C126" s="21" t="s">
        <v>338</v>
      </c>
      <c r="D126" s="23" t="s">
        <v>339</v>
      </c>
      <c r="E126" s="25" t="s">
        <v>328</v>
      </c>
      <c r="F126" s="21" t="s">
        <v>55</v>
      </c>
      <c r="G126" s="25" t="s">
        <v>68</v>
      </c>
      <c r="H126" s="25" t="s">
        <v>68</v>
      </c>
    </row>
    <row r="127" customFormat="false" ht="13.8" hidden="false" customHeight="false" outlineLevel="0" collapsed="false">
      <c r="A127" s="21" t="n">
        <v>219830</v>
      </c>
      <c r="B127" s="22" t="s">
        <v>147</v>
      </c>
      <c r="C127" s="21" t="s">
        <v>340</v>
      </c>
      <c r="D127" s="26" t="s">
        <v>341</v>
      </c>
      <c r="E127" s="25" t="s">
        <v>342</v>
      </c>
      <c r="F127" s="21" t="s">
        <v>55</v>
      </c>
      <c r="G127" s="25" t="s">
        <v>68</v>
      </c>
      <c r="H127" s="25" t="s">
        <v>68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B4:E15"/>
  <sheetViews>
    <sheetView showFormulas="false" showGridLines="true" showRowColHeaders="true" showZeros="true" rightToLeft="false" tabSelected="false" showOutlineSymbols="true" defaultGridColor="true" view="normal" topLeftCell="A1" colorId="64" zoomScale="91" zoomScaleNormal="91" zoomScalePageLayoutView="100" workbookViewId="0">
      <selection pane="topLeft" activeCell="A1" activeCellId="0" sqref="A1"/>
    </sheetView>
  </sheetViews>
  <sheetFormatPr defaultRowHeight="14.4" zeroHeight="false" outlineLevelRow="0" outlineLevelCol="0"/>
  <cols>
    <col collapsed="false" customWidth="true" hidden="false" outlineLevel="0" max="1" min="1" style="0" width="10.57"/>
    <col collapsed="false" customWidth="true" hidden="false" outlineLevel="0" max="2" min="2" style="0" width="15.78"/>
    <col collapsed="false" customWidth="true" hidden="false" outlineLevel="0" max="1025" min="3" style="0" width="10.57"/>
  </cols>
  <sheetData>
    <row r="4" customFormat="false" ht="14.4" hidden="false" customHeight="false" outlineLevel="0" collapsed="false">
      <c r="B4" s="35" t="s">
        <v>343</v>
      </c>
      <c r="C4" s="36" t="s">
        <v>344</v>
      </c>
      <c r="D4" s="36" t="s">
        <v>345</v>
      </c>
      <c r="E4" s="36" t="s">
        <v>346</v>
      </c>
    </row>
    <row r="5" customFormat="false" ht="14.4" hidden="false" customHeight="false" outlineLevel="0" collapsed="false">
      <c r="B5" s="35" t="s">
        <v>347</v>
      </c>
      <c r="C5" s="37" t="s">
        <v>54</v>
      </c>
      <c r="D5" s="36" t="n">
        <v>14</v>
      </c>
      <c r="E5" s="38" t="n">
        <f aca="false">D5/D12</f>
        <v>0.117647058823529</v>
      </c>
    </row>
    <row r="6" customFormat="false" ht="14.4" hidden="false" customHeight="true" outlineLevel="0" collapsed="false">
      <c r="B6" s="36" t="s">
        <v>348</v>
      </c>
      <c r="C6" s="39" t="s">
        <v>94</v>
      </c>
      <c r="D6" s="40" t="n">
        <v>11</v>
      </c>
      <c r="E6" s="41" t="n">
        <f aca="false">D6/D12</f>
        <v>0.092436974789916</v>
      </c>
    </row>
    <row r="7" customFormat="false" ht="14.4" hidden="false" customHeight="false" outlineLevel="0" collapsed="false">
      <c r="B7" s="36"/>
      <c r="C7" s="39" t="s">
        <v>64</v>
      </c>
      <c r="D7" s="40" t="n">
        <v>28</v>
      </c>
      <c r="E7" s="41" t="n">
        <f aca="false">D7/D12</f>
        <v>0.235294117647059</v>
      </c>
    </row>
    <row r="8" customFormat="false" ht="14.4" hidden="false" customHeight="false" outlineLevel="0" collapsed="false">
      <c r="B8" s="36"/>
      <c r="C8" s="39" t="s">
        <v>56</v>
      </c>
      <c r="D8" s="40" t="n">
        <v>6</v>
      </c>
      <c r="E8" s="41" t="n">
        <f aca="false">D8/D12</f>
        <v>0.0504201680672269</v>
      </c>
    </row>
    <row r="9" customFormat="false" ht="14.4" hidden="false" customHeight="false" outlineLevel="0" collapsed="false">
      <c r="B9" s="36"/>
      <c r="C9" s="39" t="s">
        <v>57</v>
      </c>
      <c r="D9" s="40" t="n">
        <v>12</v>
      </c>
      <c r="E9" s="41" t="n">
        <f aca="false">D9/D12</f>
        <v>0.100840336134454</v>
      </c>
    </row>
    <row r="10" customFormat="false" ht="28.8" hidden="false" customHeight="false" outlineLevel="0" collapsed="false">
      <c r="B10" s="36" t="s">
        <v>349</v>
      </c>
      <c r="C10" s="39" t="s">
        <v>67</v>
      </c>
      <c r="D10" s="40" t="n">
        <v>39</v>
      </c>
      <c r="E10" s="41" t="n">
        <f aca="false">D10/D12</f>
        <v>0.327731092436975</v>
      </c>
    </row>
    <row r="11" customFormat="false" ht="28.8" hidden="false" customHeight="false" outlineLevel="0" collapsed="false">
      <c r="B11" s="36" t="s">
        <v>350</v>
      </c>
      <c r="C11" s="39" t="s">
        <v>309</v>
      </c>
      <c r="D11" s="40" t="n">
        <v>9</v>
      </c>
      <c r="E11" s="41" t="n">
        <f aca="false">D11/D12</f>
        <v>0.0756302521008403</v>
      </c>
    </row>
    <row r="12" customFormat="false" ht="72" hidden="false" customHeight="false" outlineLevel="0" collapsed="false">
      <c r="C12" s="42" t="s">
        <v>351</v>
      </c>
      <c r="D12" s="43" t="n">
        <f aca="false">SUM(D5:D11)</f>
        <v>119</v>
      </c>
    </row>
    <row r="14" customFormat="false" ht="14.4" hidden="false" customHeight="false" outlineLevel="0" collapsed="false">
      <c r="B14" s="0" t="s">
        <v>352</v>
      </c>
    </row>
    <row r="15" customFormat="false" ht="14.4" hidden="false" customHeight="false" outlineLevel="0" collapsed="false">
      <c r="B15" s="0" t="s">
        <v>353</v>
      </c>
    </row>
  </sheetData>
  <mergeCells count="1">
    <mergeCell ref="B6:B9"/>
  </mergeCells>
  <conditionalFormatting sqref="C5">
    <cfRule type="cellIs" priority="2" operator="equal" aboveAverage="0" equalAverage="0" bottom="0" percent="0" rank="0" text="" dxfId="0">
      <formula>"EN"</formula>
    </cfRule>
    <cfRule type="cellIs" priority="3" operator="equal" aboveAverage="0" equalAverage="0" bottom="0" percent="0" rank="0" text="" dxfId="1">
      <formula>"NT"</formula>
    </cfRule>
    <cfRule type="cellIs" priority="4" operator="equal" aboveAverage="0" equalAverage="0" bottom="0" percent="0" rank="0" text="" dxfId="2">
      <formula>"LC"</formula>
    </cfRule>
    <cfRule type="cellIs" priority="5" operator="equal" aboveAverage="0" equalAverage="0" bottom="0" percent="0" rank="0" text="" dxfId="3">
      <formula>"RE"</formula>
    </cfRule>
  </conditionalFormatting>
  <conditionalFormatting sqref="C5:C12">
    <cfRule type="cellIs" priority="6" operator="equal" aboveAverage="0" equalAverage="0" bottom="0" percent="0" rank="0" text="" dxfId="4">
      <formula>"NAb"</formula>
    </cfRule>
    <cfRule type="cellIs" priority="7" operator="equal" aboveAverage="0" equalAverage="0" bottom="0" percent="0" rank="0" text="" dxfId="5">
      <formula>"NAa"</formula>
    </cfRule>
    <cfRule type="cellIs" priority="8" operator="equal" aboveAverage="0" equalAverage="0" bottom="0" percent="0" rank="0" text="" dxfId="6">
      <formula>"CR"</formula>
    </cfRule>
    <cfRule type="cellIs" priority="9" operator="equal" aboveAverage="0" equalAverage="0" bottom="0" percent="0" rank="0" text="" dxfId="7">
      <formula>"VU"</formula>
    </cfRule>
    <cfRule type="cellIs" priority="10" operator="equal" aboveAverage="0" equalAverage="0" bottom="0" percent="0" rank="0" text="" dxfId="8">
      <formula>"DD"</formula>
    </cfRule>
    <cfRule type="cellIs" priority="11" operator="equal" aboveAverage="0" equalAverage="0" bottom="0" percent="0" rank="0" text="" dxfId="9">
      <formula>"CR*"</formula>
    </cfRule>
  </conditionalFormatting>
  <conditionalFormatting sqref="C6:C12">
    <cfRule type="cellIs" priority="12" operator="equal" aboveAverage="0" equalAverage="0" bottom="0" percent="0" rank="0" text="" dxfId="10">
      <formula>"EN"</formula>
    </cfRule>
    <cfRule type="cellIs" priority="13" operator="equal" aboveAverage="0" equalAverage="0" bottom="0" percent="0" rank="0" text="" dxfId="11">
      <formula>"NT"</formula>
    </cfRule>
    <cfRule type="cellIs" priority="14" operator="equal" aboveAverage="0" equalAverage="0" bottom="0" percent="0" rank="0" text="" dxfId="12">
      <formula>"LC"</formula>
    </cfRule>
    <cfRule type="cellIs" priority="15" operator="equal" aboveAverage="0" equalAverage="0" bottom="0" percent="0" rank="0" text="" dxfId="13">
      <formula>"RE"</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C14"/>
  <sheetViews>
    <sheetView showFormulas="false" showGridLines="true" showRowColHeaders="true" showZeros="true" rightToLeft="false" tabSelected="false" showOutlineSymbols="true" defaultGridColor="true" view="normal" topLeftCell="A1" colorId="64" zoomScale="91" zoomScaleNormal="91" zoomScalePageLayoutView="100" workbookViewId="0">
      <selection pane="topLeft" activeCell="C6" activeCellId="0" sqref="C6"/>
    </sheetView>
  </sheetViews>
  <sheetFormatPr defaultRowHeight="14.4" zeroHeight="false" outlineLevelRow="0" outlineLevelCol="0"/>
  <cols>
    <col collapsed="false" customWidth="true" hidden="false" outlineLevel="0" max="1" min="1" style="0" width="5.89"/>
    <col collapsed="false" customWidth="true" hidden="false" outlineLevel="0" max="2" min="2" style="0" width="19"/>
    <col collapsed="false" customWidth="true" hidden="false" outlineLevel="0" max="3" min="3" style="0" width="89.33"/>
    <col collapsed="false" customWidth="true" hidden="false" outlineLevel="0" max="1025" min="4" style="0" width="10.57"/>
  </cols>
  <sheetData>
    <row r="1" customFormat="false" ht="14.4" hidden="false" customHeight="false" outlineLevel="0" collapsed="false">
      <c r="A1" s="44" t="s">
        <v>354</v>
      </c>
      <c r="B1" s="44" t="s">
        <v>355</v>
      </c>
      <c r="C1" s="44" t="s">
        <v>356</v>
      </c>
    </row>
    <row r="2" customFormat="false" ht="89.4" hidden="false" customHeight="true" outlineLevel="0" collapsed="false">
      <c r="A2" s="45" t="s">
        <v>54</v>
      </c>
      <c r="B2" s="45" t="s">
        <v>357</v>
      </c>
      <c r="C2" s="45" t="s">
        <v>358</v>
      </c>
    </row>
    <row r="3" customFormat="false" ht="57.6" hidden="false" customHeight="false" outlineLevel="0" collapsed="false">
      <c r="A3" s="46" t="s">
        <v>94</v>
      </c>
      <c r="B3" s="46" t="s">
        <v>359</v>
      </c>
      <c r="C3" s="46" t="s">
        <v>360</v>
      </c>
    </row>
    <row r="4" customFormat="false" ht="43.2" hidden="false" customHeight="false" outlineLevel="0" collapsed="false">
      <c r="A4" s="45" t="s">
        <v>361</v>
      </c>
      <c r="B4" s="45" t="s">
        <v>362</v>
      </c>
      <c r="C4" s="45" t="s">
        <v>363</v>
      </c>
    </row>
    <row r="5" customFormat="false" ht="57.6" hidden="false" customHeight="false" outlineLevel="0" collapsed="false">
      <c r="A5" s="46" t="s">
        <v>64</v>
      </c>
      <c r="B5" s="46" t="s">
        <v>364</v>
      </c>
      <c r="C5" s="46" t="s">
        <v>365</v>
      </c>
    </row>
    <row r="6" customFormat="false" ht="46.95" hidden="false" customHeight="false" outlineLevel="0" collapsed="false">
      <c r="A6" s="46" t="s">
        <v>56</v>
      </c>
      <c r="B6" s="46" t="s">
        <v>366</v>
      </c>
      <c r="C6" s="46" t="s">
        <v>367</v>
      </c>
    </row>
    <row r="7" customFormat="false" ht="72" hidden="false" customHeight="false" outlineLevel="0" collapsed="false">
      <c r="A7" s="46" t="s">
        <v>57</v>
      </c>
      <c r="B7" s="46" t="s">
        <v>368</v>
      </c>
      <c r="C7" s="46" t="s">
        <v>369</v>
      </c>
    </row>
    <row r="8" customFormat="false" ht="57.6" hidden="false" customHeight="false" outlineLevel="0" collapsed="false">
      <c r="A8" s="46" t="s">
        <v>67</v>
      </c>
      <c r="B8" s="46" t="s">
        <v>370</v>
      </c>
      <c r="C8" s="46" t="s">
        <v>371</v>
      </c>
    </row>
    <row r="9" customFormat="false" ht="57.6" hidden="false" customHeight="false" outlineLevel="0" collapsed="false">
      <c r="A9" s="46" t="s">
        <v>309</v>
      </c>
      <c r="B9" s="46" t="s">
        <v>372</v>
      </c>
      <c r="C9" s="46" t="s">
        <v>373</v>
      </c>
    </row>
    <row r="10" customFormat="false" ht="43.2" hidden="false" customHeight="false" outlineLevel="0" collapsed="false">
      <c r="A10" s="46" t="s">
        <v>328</v>
      </c>
      <c r="B10" s="46" t="s">
        <v>374</v>
      </c>
      <c r="C10" s="46" t="s">
        <v>375</v>
      </c>
    </row>
    <row r="11" customFormat="false" ht="43.2" hidden="false" customHeight="false" outlineLevel="0" collapsed="false">
      <c r="A11" s="46" t="s">
        <v>376</v>
      </c>
      <c r="B11" s="46" t="s">
        <v>374</v>
      </c>
      <c r="C11" s="46" t="s">
        <v>377</v>
      </c>
    </row>
    <row r="12" customFormat="false" ht="43.2" hidden="false" customHeight="false" outlineLevel="0" collapsed="false">
      <c r="A12" s="46" t="s">
        <v>342</v>
      </c>
      <c r="B12" s="46" t="s">
        <v>374</v>
      </c>
      <c r="C12" s="46" t="s">
        <v>378</v>
      </c>
    </row>
    <row r="13" customFormat="false" ht="57.6" hidden="false" customHeight="false" outlineLevel="0" collapsed="false">
      <c r="A13" s="46" t="s">
        <v>379</v>
      </c>
      <c r="B13" s="46" t="s">
        <v>374</v>
      </c>
      <c r="C13" s="46" t="s">
        <v>380</v>
      </c>
    </row>
    <row r="14" customFormat="false" ht="57.6" hidden="false" customHeight="false" outlineLevel="0" collapsed="false">
      <c r="A14" s="46" t="s">
        <v>381</v>
      </c>
      <c r="B14" s="46" t="s">
        <v>374</v>
      </c>
      <c r="C14" s="46" t="s">
        <v>382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61</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2024-02-15T10:57:24Z</dcterms:created>
  <dc:creator>Cléa</dc:creator>
  <dc:description/>
  <dc:language>fr-FR</dc:language>
  <cp:lastModifiedBy/>
  <dcterms:modified xsi:type="dcterms:W3CDTF">2024-03-28T17:29:31Z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ntentTypeId">
    <vt:lpwstr>0x010100BCDD3FD7F0EEA844AFFA0257BF805E12</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